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<sst xmlns="http://schemas.openxmlformats.org/spreadsheetml/2006/main" count="151" uniqueCount="82">
  <si>
    <t>序号</t>
  </si>
  <si>
    <t>准考证号</t>
  </si>
  <si>
    <t>主管部门</t>
  </si>
  <si>
    <t>招聘单位</t>
  </si>
  <si>
    <t>笔试成绩百分制</t>
  </si>
  <si>
    <t>面试成绩</t>
  </si>
  <si>
    <t>总成绩</t>
  </si>
  <si>
    <t>综合排名</t>
  </si>
  <si>
    <t>2017C021</t>
  </si>
  <si>
    <t>刘红叶</t>
  </si>
  <si>
    <t>2017C024</t>
  </si>
  <si>
    <t>纪懿恬</t>
  </si>
  <si>
    <t>2017C027</t>
  </si>
  <si>
    <t>王蔚</t>
  </si>
  <si>
    <t>2017C031</t>
  </si>
  <si>
    <t>王晓涵</t>
  </si>
  <si>
    <t>2017C020</t>
  </si>
  <si>
    <t>赵楠</t>
  </si>
  <si>
    <t>2017C011</t>
  </si>
  <si>
    <t>李丹丹</t>
  </si>
  <si>
    <t>2017C039</t>
  </si>
  <si>
    <t>刘丹</t>
  </si>
  <si>
    <t>2017C018</t>
  </si>
  <si>
    <t>黄长挺</t>
  </si>
  <si>
    <t>2017C038</t>
  </si>
  <si>
    <t>史传文</t>
  </si>
  <si>
    <t>2017C012</t>
  </si>
  <si>
    <t>赵星星</t>
  </si>
  <si>
    <t>2017C043</t>
  </si>
  <si>
    <t>汤忠健</t>
  </si>
  <si>
    <t>2017C006</t>
  </si>
  <si>
    <t>章昊</t>
  </si>
  <si>
    <t>2017C036</t>
  </si>
  <si>
    <t>刁凯丽</t>
  </si>
  <si>
    <t>南京市弘光中学</t>
  </si>
  <si>
    <t>2017C005</t>
  </si>
  <si>
    <t>张月庆</t>
  </si>
  <si>
    <t>2017C016</t>
  </si>
  <si>
    <t>郭静</t>
  </si>
  <si>
    <t>南京市科利华中学</t>
  </si>
  <si>
    <t>南京市红山初级中学</t>
  </si>
  <si>
    <t>南京市第九初级中学</t>
  </si>
  <si>
    <t>2017C004</t>
  </si>
  <si>
    <t>龚茜</t>
  </si>
  <si>
    <t>2017C034</t>
  </si>
  <si>
    <t>陈全</t>
  </si>
  <si>
    <t>南京市第十三中学锁金分校</t>
  </si>
  <si>
    <t>南京市科利华中学</t>
  </si>
  <si>
    <t>南京市紫东实验学校</t>
  </si>
  <si>
    <t>南京市孝陵卫初级中学</t>
  </si>
  <si>
    <t>南京市红山初级中学</t>
  </si>
  <si>
    <t>拟聘人员姓名</t>
  </si>
  <si>
    <t>体检情况</t>
  </si>
  <si>
    <t>考察情况</t>
  </si>
  <si>
    <t>备注</t>
  </si>
  <si>
    <t>合格</t>
  </si>
  <si>
    <t>玄武区教育局</t>
  </si>
  <si>
    <t>化学教师</t>
  </si>
  <si>
    <t>计算机教师</t>
  </si>
  <si>
    <t>历史教师</t>
  </si>
  <si>
    <t>生物教师</t>
  </si>
  <si>
    <t>数学教师</t>
  </si>
  <si>
    <t>体育教师</t>
  </si>
  <si>
    <t>心理教师</t>
  </si>
  <si>
    <t>音乐教师</t>
  </si>
  <si>
    <t>英语教师</t>
  </si>
  <si>
    <t>语文教师</t>
  </si>
  <si>
    <t>政治教师</t>
  </si>
  <si>
    <t>招聘岗位</t>
  </si>
  <si>
    <t>现工作（学习）单位</t>
  </si>
  <si>
    <t>2017年南京市玄武区公开招聘初中新教师拟聘用人员名单</t>
  </si>
  <si>
    <t>南京师范大学</t>
  </si>
  <si>
    <t>江苏师范大学</t>
  </si>
  <si>
    <t>南京大学</t>
  </si>
  <si>
    <t>淮阴师范学院</t>
  </si>
  <si>
    <t>首都师范大学</t>
  </si>
  <si>
    <t>扬州大学</t>
  </si>
  <si>
    <t>河南师范大学</t>
  </si>
  <si>
    <t>南京农业大学</t>
  </si>
  <si>
    <t>上海大学</t>
  </si>
  <si>
    <t>江苏第二师范学院</t>
  </si>
  <si>
    <t>南京师范大学泰州学院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</si>
</sst>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4.875" style="1" customWidth="1"/>
    <col min="2" max="2" width="12.125" style="1" customWidth="1"/>
    <col min="3" max="3" width="23.875" style="1" customWidth="1"/>
    <col min="4" max="4" width="9.125" style="1" customWidth="1"/>
    <col min="5" max="5" width="9.375" style="1" customWidth="1"/>
    <col min="6" max="6" width="9.00390625" style="1" customWidth="1"/>
    <col min="7" max="7" width="16.00390625" style="1" customWidth="1"/>
    <col min="8" max="8" width="8.875" style="1" customWidth="1"/>
    <col min="9" max="9" width="9.25390625" style="1" customWidth="1"/>
    <col min="10" max="10" width="7.125" style="1" customWidth="1"/>
    <col min="11" max="11" width="5.50390625" style="1" customWidth="1"/>
    <col min="12" max="12" width="5.875" style="1" customWidth="1"/>
    <col min="13" max="13" width="5.375" style="1" customWidth="1"/>
    <col min="14" max="14" width="6.50390625" style="1" customWidth="1"/>
    <col min="15" max="16384" width="9.00390625" style="1" customWidth="1"/>
  </cols>
  <sheetData>
    <row r="1" spans="1:14" ht="39" customHeight="1">
      <c r="A1" s="14" t="s">
        <v>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  <c r="N1" s="15"/>
    </row>
    <row r="2" spans="1:14" ht="21.75" customHeight="1">
      <c r="A2" s="9" t="s">
        <v>0</v>
      </c>
      <c r="B2" s="9" t="s">
        <v>2</v>
      </c>
      <c r="C2" s="9" t="s">
        <v>3</v>
      </c>
      <c r="D2" s="10" t="s">
        <v>68</v>
      </c>
      <c r="E2" s="9" t="s">
        <v>51</v>
      </c>
      <c r="F2" s="9" t="s">
        <v>1</v>
      </c>
      <c r="G2" s="10" t="s">
        <v>69</v>
      </c>
      <c r="H2" s="9" t="s">
        <v>4</v>
      </c>
      <c r="I2" s="9" t="s">
        <v>5</v>
      </c>
      <c r="J2" s="9" t="s">
        <v>6</v>
      </c>
      <c r="K2" s="9" t="s">
        <v>7</v>
      </c>
      <c r="L2" s="13" t="s">
        <v>52</v>
      </c>
      <c r="M2" s="13" t="s">
        <v>53</v>
      </c>
      <c r="N2" s="13" t="s">
        <v>54</v>
      </c>
    </row>
    <row r="3" spans="1:14" ht="21.75" customHeight="1">
      <c r="A3" s="9"/>
      <c r="B3" s="9"/>
      <c r="C3" s="9"/>
      <c r="D3" s="11"/>
      <c r="E3" s="9"/>
      <c r="F3" s="9"/>
      <c r="G3" s="12"/>
      <c r="H3" s="9"/>
      <c r="I3" s="9"/>
      <c r="J3" s="9"/>
      <c r="K3" s="9"/>
      <c r="L3" s="13"/>
      <c r="M3" s="13"/>
      <c r="N3" s="13"/>
    </row>
    <row r="4" spans="1:14" ht="24.75" customHeight="1">
      <c r="A4" s="3">
        <v>1</v>
      </c>
      <c r="B4" s="3" t="s">
        <v>56</v>
      </c>
      <c r="C4" s="5" t="s">
        <v>41</v>
      </c>
      <c r="D4" s="3" t="s">
        <v>57</v>
      </c>
      <c r="E4" s="4" t="s">
        <v>9</v>
      </c>
      <c r="F4" s="3" t="s">
        <v>8</v>
      </c>
      <c r="G4" s="3" t="s">
        <v>71</v>
      </c>
      <c r="H4" s="6">
        <v>76.25</v>
      </c>
      <c r="I4" s="6">
        <v>83.6</v>
      </c>
      <c r="J4" s="6">
        <f aca="true" t="shared" si="0" ref="J4:J20">H4*0.3+I4*0.7</f>
        <v>81.39499999999998</v>
      </c>
      <c r="K4" s="3">
        <v>1</v>
      </c>
      <c r="L4" s="8" t="s">
        <v>55</v>
      </c>
      <c r="M4" s="8" t="s">
        <v>55</v>
      </c>
      <c r="N4" s="8"/>
    </row>
    <row r="5" spans="1:14" ht="24.75" customHeight="1">
      <c r="A5" s="3">
        <v>2</v>
      </c>
      <c r="B5" s="3" t="s">
        <v>56</v>
      </c>
      <c r="C5" s="5" t="s">
        <v>46</v>
      </c>
      <c r="D5" s="3" t="s">
        <v>57</v>
      </c>
      <c r="E5" s="3" t="s">
        <v>31</v>
      </c>
      <c r="F5" s="3" t="s">
        <v>30</v>
      </c>
      <c r="G5" s="3" t="s">
        <v>71</v>
      </c>
      <c r="H5" s="6">
        <v>71.25</v>
      </c>
      <c r="I5" s="6">
        <v>77.2</v>
      </c>
      <c r="J5" s="6">
        <f t="shared" si="0"/>
        <v>75.41499999999999</v>
      </c>
      <c r="K5" s="3">
        <v>1</v>
      </c>
      <c r="L5" s="8" t="s">
        <v>55</v>
      </c>
      <c r="M5" s="8" t="s">
        <v>55</v>
      </c>
      <c r="N5" s="8"/>
    </row>
    <row r="6" spans="1:14" ht="24.75" customHeight="1">
      <c r="A6" s="3">
        <v>3</v>
      </c>
      <c r="B6" s="3" t="s">
        <v>56</v>
      </c>
      <c r="C6" s="5" t="s">
        <v>39</v>
      </c>
      <c r="D6" s="5" t="s">
        <v>58</v>
      </c>
      <c r="E6" s="4" t="s">
        <v>13</v>
      </c>
      <c r="F6" s="3" t="s">
        <v>12</v>
      </c>
      <c r="G6" s="3" t="s">
        <v>72</v>
      </c>
      <c r="H6" s="6">
        <v>71.875</v>
      </c>
      <c r="I6" s="6">
        <v>75.72</v>
      </c>
      <c r="J6" s="6">
        <f t="shared" si="0"/>
        <v>74.56649999999999</v>
      </c>
      <c r="K6" s="3">
        <v>1</v>
      </c>
      <c r="L6" s="8" t="s">
        <v>55</v>
      </c>
      <c r="M6" s="8" t="s">
        <v>55</v>
      </c>
      <c r="N6" s="8"/>
    </row>
    <row r="7" spans="1:14" ht="24.75" customHeight="1">
      <c r="A7" s="3">
        <v>4</v>
      </c>
      <c r="B7" s="3" t="s">
        <v>56</v>
      </c>
      <c r="C7" s="5" t="s">
        <v>34</v>
      </c>
      <c r="D7" s="5" t="s">
        <v>59</v>
      </c>
      <c r="E7" s="3" t="s">
        <v>43</v>
      </c>
      <c r="F7" s="3" t="s">
        <v>42</v>
      </c>
      <c r="G7" s="3" t="s">
        <v>71</v>
      </c>
      <c r="H7" s="6">
        <v>91.25</v>
      </c>
      <c r="I7" s="6">
        <v>87</v>
      </c>
      <c r="J7" s="6">
        <f t="shared" si="0"/>
        <v>88.275</v>
      </c>
      <c r="K7" s="3">
        <v>1</v>
      </c>
      <c r="L7" s="8" t="s">
        <v>55</v>
      </c>
      <c r="M7" s="8" t="s">
        <v>55</v>
      </c>
      <c r="N7" s="8"/>
    </row>
    <row r="8" spans="1:14" ht="24.75" customHeight="1">
      <c r="A8" s="3">
        <v>5</v>
      </c>
      <c r="B8" s="3" t="s">
        <v>56</v>
      </c>
      <c r="C8" s="5" t="s">
        <v>47</v>
      </c>
      <c r="D8" s="5" t="s">
        <v>59</v>
      </c>
      <c r="E8" s="4" t="s">
        <v>45</v>
      </c>
      <c r="F8" s="3" t="s">
        <v>44</v>
      </c>
      <c r="G8" s="3" t="s">
        <v>73</v>
      </c>
      <c r="H8" s="6">
        <v>77.5</v>
      </c>
      <c r="I8" s="6">
        <v>81.8</v>
      </c>
      <c r="J8" s="6">
        <f t="shared" si="0"/>
        <v>80.50999999999999</v>
      </c>
      <c r="K8" s="3">
        <v>1</v>
      </c>
      <c r="L8" s="8" t="s">
        <v>55</v>
      </c>
      <c r="M8" s="8" t="s">
        <v>55</v>
      </c>
      <c r="N8" s="8"/>
    </row>
    <row r="9" spans="1:14" ht="24.75" customHeight="1">
      <c r="A9" s="3">
        <v>6</v>
      </c>
      <c r="B9" s="3" t="s">
        <v>56</v>
      </c>
      <c r="C9" s="5" t="s">
        <v>41</v>
      </c>
      <c r="D9" s="5" t="s">
        <v>60</v>
      </c>
      <c r="E9" s="4" t="s">
        <v>29</v>
      </c>
      <c r="F9" s="3" t="s">
        <v>28</v>
      </c>
      <c r="G9" s="3" t="s">
        <v>74</v>
      </c>
      <c r="H9" s="6">
        <v>73.125</v>
      </c>
      <c r="I9" s="6">
        <v>72</v>
      </c>
      <c r="J9" s="6">
        <f t="shared" si="0"/>
        <v>72.3375</v>
      </c>
      <c r="K9" s="3">
        <v>1</v>
      </c>
      <c r="L9" s="8" t="s">
        <v>55</v>
      </c>
      <c r="M9" s="8" t="s">
        <v>55</v>
      </c>
      <c r="N9" s="8"/>
    </row>
    <row r="10" spans="1:14" ht="24.75" customHeight="1">
      <c r="A10" s="3">
        <v>7</v>
      </c>
      <c r="B10" s="3" t="s">
        <v>56</v>
      </c>
      <c r="C10" s="5" t="s">
        <v>46</v>
      </c>
      <c r="D10" s="5" t="s">
        <v>61</v>
      </c>
      <c r="E10" s="4" t="s">
        <v>21</v>
      </c>
      <c r="F10" s="3" t="s">
        <v>20</v>
      </c>
      <c r="G10" s="3" t="s">
        <v>81</v>
      </c>
      <c r="H10" s="6">
        <v>72.5</v>
      </c>
      <c r="I10" s="6">
        <v>82.8</v>
      </c>
      <c r="J10" s="6">
        <f t="shared" si="0"/>
        <v>79.71</v>
      </c>
      <c r="K10" s="3">
        <v>1</v>
      </c>
      <c r="L10" s="8" t="s">
        <v>55</v>
      </c>
      <c r="M10" s="8" t="s">
        <v>55</v>
      </c>
      <c r="N10" s="8"/>
    </row>
    <row r="11" spans="1:14" ht="24.75" customHeight="1">
      <c r="A11" s="3">
        <v>8</v>
      </c>
      <c r="B11" s="3" t="s">
        <v>56</v>
      </c>
      <c r="C11" s="5" t="s">
        <v>49</v>
      </c>
      <c r="D11" s="5" t="s">
        <v>61</v>
      </c>
      <c r="E11" s="4" t="s">
        <v>19</v>
      </c>
      <c r="F11" s="3" t="s">
        <v>18</v>
      </c>
      <c r="G11" s="3" t="s">
        <v>75</v>
      </c>
      <c r="H11" s="6">
        <v>75.625</v>
      </c>
      <c r="I11" s="6">
        <v>80.60000000000001</v>
      </c>
      <c r="J11" s="6">
        <f t="shared" si="0"/>
        <v>79.1075</v>
      </c>
      <c r="K11" s="3">
        <v>1</v>
      </c>
      <c r="L11" s="8" t="s">
        <v>55</v>
      </c>
      <c r="M11" s="8" t="s">
        <v>55</v>
      </c>
      <c r="N11" s="8"/>
    </row>
    <row r="12" spans="1:14" ht="24.75" customHeight="1">
      <c r="A12" s="3">
        <v>9</v>
      </c>
      <c r="B12" s="3" t="s">
        <v>56</v>
      </c>
      <c r="C12" s="5" t="s">
        <v>41</v>
      </c>
      <c r="D12" s="5" t="s">
        <v>62</v>
      </c>
      <c r="E12" s="4" t="s">
        <v>25</v>
      </c>
      <c r="F12" s="3" t="s">
        <v>24</v>
      </c>
      <c r="G12" s="3" t="s">
        <v>76</v>
      </c>
      <c r="H12" s="6">
        <v>67.5</v>
      </c>
      <c r="I12" s="6">
        <v>63.599999999999994</v>
      </c>
      <c r="J12" s="6">
        <f t="shared" si="0"/>
        <v>64.77</v>
      </c>
      <c r="K12" s="3">
        <v>1</v>
      </c>
      <c r="L12" s="8" t="s">
        <v>55</v>
      </c>
      <c r="M12" s="8" t="s">
        <v>55</v>
      </c>
      <c r="N12" s="8"/>
    </row>
    <row r="13" spans="1:14" ht="24.75" customHeight="1">
      <c r="A13" s="3">
        <v>10</v>
      </c>
      <c r="B13" s="3" t="s">
        <v>56</v>
      </c>
      <c r="C13" s="5" t="s">
        <v>47</v>
      </c>
      <c r="D13" s="5" t="s">
        <v>62</v>
      </c>
      <c r="E13" s="4" t="s">
        <v>23</v>
      </c>
      <c r="F13" s="3" t="s">
        <v>22</v>
      </c>
      <c r="G13" s="3" t="s">
        <v>71</v>
      </c>
      <c r="H13" s="6">
        <v>66.875</v>
      </c>
      <c r="I13" s="6">
        <v>78.5</v>
      </c>
      <c r="J13" s="6">
        <f t="shared" si="0"/>
        <v>75.01249999999999</v>
      </c>
      <c r="K13" s="3">
        <v>1</v>
      </c>
      <c r="L13" s="8" t="s">
        <v>55</v>
      </c>
      <c r="M13" s="8" t="s">
        <v>55</v>
      </c>
      <c r="N13" s="8"/>
    </row>
    <row r="14" spans="1:14" ht="24.75" customHeight="1">
      <c r="A14" s="3">
        <v>11</v>
      </c>
      <c r="B14" s="3" t="s">
        <v>56</v>
      </c>
      <c r="C14" s="5" t="s">
        <v>34</v>
      </c>
      <c r="D14" s="5" t="s">
        <v>63</v>
      </c>
      <c r="E14" s="4" t="s">
        <v>33</v>
      </c>
      <c r="F14" s="3" t="s">
        <v>32</v>
      </c>
      <c r="G14" s="3" t="s">
        <v>71</v>
      </c>
      <c r="H14" s="6">
        <v>75.625</v>
      </c>
      <c r="I14" s="6">
        <v>81.80000000000001</v>
      </c>
      <c r="J14" s="6">
        <f t="shared" si="0"/>
        <v>79.9475</v>
      </c>
      <c r="K14" s="3">
        <v>1</v>
      </c>
      <c r="L14" s="8" t="s">
        <v>55</v>
      </c>
      <c r="M14" s="8" t="s">
        <v>55</v>
      </c>
      <c r="N14" s="8"/>
    </row>
    <row r="15" spans="1:14" ht="24.75" customHeight="1">
      <c r="A15" s="3">
        <v>12</v>
      </c>
      <c r="B15" s="3" t="s">
        <v>56</v>
      </c>
      <c r="C15" s="5" t="s">
        <v>48</v>
      </c>
      <c r="D15" s="5" t="s">
        <v>64</v>
      </c>
      <c r="E15" s="4" t="s">
        <v>17</v>
      </c>
      <c r="F15" s="3" t="s">
        <v>16</v>
      </c>
      <c r="G15" s="3" t="s">
        <v>77</v>
      </c>
      <c r="H15" s="6">
        <v>63.125</v>
      </c>
      <c r="I15" s="6">
        <v>74</v>
      </c>
      <c r="J15" s="6">
        <f t="shared" si="0"/>
        <v>70.7375</v>
      </c>
      <c r="K15" s="3">
        <v>1</v>
      </c>
      <c r="L15" s="8" t="s">
        <v>55</v>
      </c>
      <c r="M15" s="8" t="s">
        <v>55</v>
      </c>
      <c r="N15" s="8"/>
    </row>
    <row r="16" spans="1:14" ht="24.75" customHeight="1">
      <c r="A16" s="3">
        <v>13</v>
      </c>
      <c r="B16" s="3" t="s">
        <v>56</v>
      </c>
      <c r="C16" s="7" t="s">
        <v>34</v>
      </c>
      <c r="D16" s="7" t="s">
        <v>65</v>
      </c>
      <c r="E16" s="4" t="s">
        <v>38</v>
      </c>
      <c r="F16" s="4" t="s">
        <v>37</v>
      </c>
      <c r="G16" s="4" t="s">
        <v>78</v>
      </c>
      <c r="H16" s="6">
        <v>75</v>
      </c>
      <c r="I16" s="6">
        <v>80.2</v>
      </c>
      <c r="J16" s="6">
        <f t="shared" si="0"/>
        <v>78.64</v>
      </c>
      <c r="K16" s="3">
        <v>1</v>
      </c>
      <c r="L16" s="8" t="s">
        <v>55</v>
      </c>
      <c r="M16" s="8" t="s">
        <v>55</v>
      </c>
      <c r="N16" s="8"/>
    </row>
    <row r="17" spans="1:14" ht="24.75" customHeight="1">
      <c r="A17" s="3">
        <v>14</v>
      </c>
      <c r="B17" s="3" t="s">
        <v>56</v>
      </c>
      <c r="C17" s="5" t="s">
        <v>39</v>
      </c>
      <c r="D17" s="3" t="s">
        <v>65</v>
      </c>
      <c r="E17" s="3" t="s">
        <v>36</v>
      </c>
      <c r="F17" s="3" t="s">
        <v>35</v>
      </c>
      <c r="G17" s="3" t="s">
        <v>79</v>
      </c>
      <c r="H17" s="6">
        <v>80.625</v>
      </c>
      <c r="I17" s="6">
        <v>80.6</v>
      </c>
      <c r="J17" s="6">
        <f t="shared" si="0"/>
        <v>80.60749999999999</v>
      </c>
      <c r="K17" s="3">
        <v>1</v>
      </c>
      <c r="L17" s="8" t="s">
        <v>55</v>
      </c>
      <c r="M17" s="8" t="s">
        <v>55</v>
      </c>
      <c r="N17" s="8"/>
    </row>
    <row r="18" spans="1:14" ht="24.75" customHeight="1">
      <c r="A18" s="3">
        <v>15</v>
      </c>
      <c r="B18" s="3" t="s">
        <v>56</v>
      </c>
      <c r="C18" s="5" t="s">
        <v>46</v>
      </c>
      <c r="D18" s="3" t="s">
        <v>66</v>
      </c>
      <c r="E18" s="4" t="s">
        <v>15</v>
      </c>
      <c r="F18" s="3" t="s">
        <v>14</v>
      </c>
      <c r="G18" s="3" t="s">
        <v>76</v>
      </c>
      <c r="H18" s="6">
        <v>76.875</v>
      </c>
      <c r="I18" s="6">
        <v>81.8</v>
      </c>
      <c r="J18" s="6">
        <f t="shared" si="0"/>
        <v>80.32249999999999</v>
      </c>
      <c r="K18" s="3">
        <v>1</v>
      </c>
      <c r="L18" s="8" t="s">
        <v>55</v>
      </c>
      <c r="M18" s="8" t="s">
        <v>55</v>
      </c>
      <c r="N18" s="8"/>
    </row>
    <row r="19" spans="1:14" ht="24.75" customHeight="1">
      <c r="A19" s="3">
        <v>16</v>
      </c>
      <c r="B19" s="3" t="s">
        <v>56</v>
      </c>
      <c r="C19" s="5" t="s">
        <v>40</v>
      </c>
      <c r="D19" s="5" t="s">
        <v>66</v>
      </c>
      <c r="E19" s="4" t="s">
        <v>11</v>
      </c>
      <c r="F19" s="3" t="s">
        <v>10</v>
      </c>
      <c r="G19" s="3" t="s">
        <v>80</v>
      </c>
      <c r="H19" s="6">
        <v>75.625</v>
      </c>
      <c r="I19" s="6">
        <v>85.6</v>
      </c>
      <c r="J19" s="6">
        <f t="shared" si="0"/>
        <v>82.60749999999999</v>
      </c>
      <c r="K19" s="3">
        <v>1</v>
      </c>
      <c r="L19" s="8" t="s">
        <v>55</v>
      </c>
      <c r="M19" s="8" t="s">
        <v>55</v>
      </c>
      <c r="N19" s="8"/>
    </row>
    <row r="20" spans="1:14" ht="24.75" customHeight="1">
      <c r="A20" s="3">
        <v>17</v>
      </c>
      <c r="B20" s="3" t="s">
        <v>56</v>
      </c>
      <c r="C20" s="5" t="s">
        <v>50</v>
      </c>
      <c r="D20" s="5" t="s">
        <v>67</v>
      </c>
      <c r="E20" s="4" t="s">
        <v>27</v>
      </c>
      <c r="F20" s="3" t="s">
        <v>26</v>
      </c>
      <c r="G20" s="3" t="s">
        <v>71</v>
      </c>
      <c r="H20" s="6">
        <v>78.75</v>
      </c>
      <c r="I20" s="6">
        <v>81.2</v>
      </c>
      <c r="J20" s="6">
        <f t="shared" si="0"/>
        <v>80.465</v>
      </c>
      <c r="K20" s="3">
        <v>1</v>
      </c>
      <c r="L20" s="8" t="s">
        <v>55</v>
      </c>
      <c r="M20" s="8" t="s">
        <v>55</v>
      </c>
      <c r="N20" s="8"/>
    </row>
    <row r="21" spans="8:10" ht="14.25">
      <c r="H21" s="2"/>
      <c r="I21" s="2"/>
      <c r="J21" s="2"/>
    </row>
  </sheetData>
  <sheetProtection/>
  <mergeCells count="15">
    <mergeCell ref="N2:N3"/>
    <mergeCell ref="A1:N1"/>
    <mergeCell ref="J2:J3"/>
    <mergeCell ref="K2:K3"/>
    <mergeCell ref="L2:L3"/>
    <mergeCell ref="M2:M3"/>
    <mergeCell ref="A2:A3"/>
    <mergeCell ref="F2:F3"/>
    <mergeCell ref="E2:E3"/>
    <mergeCell ref="I2:I3"/>
    <mergeCell ref="D2:D3"/>
    <mergeCell ref="G2:G3"/>
    <mergeCell ref="B2:B3"/>
    <mergeCell ref="C2:C3"/>
    <mergeCell ref="H2:H3"/>
  </mergeCells>
  <printOptions/>
  <pageMargins left="0.15748031496062992" right="0.15748031496062992" top="0.3937007874015748" bottom="0.5905511811023623" header="0.31496062992125984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2017-04-07T07:03:16Z</cp:lastPrinted>
  <dcterms:created xsi:type="dcterms:W3CDTF">2017-03-17T06:06:37Z</dcterms:created>
  <dcterms:modified xsi:type="dcterms:W3CDTF">2017-04-07T07:31:53Z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