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9980" activeTab="0"/>
  </bookViews>
  <sheets>
    <sheet name="汇总" sheetId="1" r:id="rId1"/>
  </sheets>
  <definedNames>
    <definedName name="_xlnm.Print_Titles" localSheetId="0">'汇总'!$2:$4</definedName>
  </definedNames>
  <calcPr fullCalcOnLoad="1"/>
</workbook>
</file>

<file path=xl/sharedStrings.xml><?xml version="1.0" encoding="utf-8"?>
<sst xmlns="http://schemas.openxmlformats.org/spreadsheetml/2006/main" count="283" uniqueCount="143">
  <si>
    <t>附件1</t>
  </si>
  <si>
    <t>云南省小龙潭矿务局2020年公开招聘员工岗位任职条件及览表说明</t>
  </si>
  <si>
    <t>岗位序号</t>
  </si>
  <si>
    <t>招聘岗位编制设置情况</t>
  </si>
  <si>
    <t>分配方向</t>
  </si>
  <si>
    <t>招聘岗位任职条件</t>
  </si>
  <si>
    <t>备注</t>
  </si>
  <si>
    <t>面试名额</t>
  </si>
  <si>
    <t>岗位类型</t>
  </si>
  <si>
    <t>岗位名称</t>
  </si>
  <si>
    <t>工作地点</t>
  </si>
  <si>
    <t>招聘数量</t>
  </si>
  <si>
    <t>专业方向</t>
  </si>
  <si>
    <t>性别</t>
  </si>
  <si>
    <t>年龄</t>
  </si>
  <si>
    <t>最低学历</t>
  </si>
  <si>
    <t>资质资格</t>
  </si>
  <si>
    <t>其他</t>
  </si>
  <si>
    <t>合计</t>
  </si>
  <si>
    <t>-</t>
  </si>
  <si>
    <t>A01</t>
  </si>
  <si>
    <t>专业技术类</t>
  </si>
  <si>
    <t>地质测量员</t>
  </si>
  <si>
    <t>小龙潭</t>
  </si>
  <si>
    <t>基建处1、小矿3、布矿2</t>
  </si>
  <si>
    <t>地质工程、测绘工程</t>
  </si>
  <si>
    <t>男</t>
  </si>
  <si>
    <t>35周岁以下</t>
  </si>
  <si>
    <t>全日制本科</t>
  </si>
  <si>
    <t>学士学位</t>
  </si>
  <si>
    <t>具有相关专业技术职称者优先</t>
  </si>
  <si>
    <t>A02</t>
  </si>
  <si>
    <t>测量员</t>
  </si>
  <si>
    <t>基建处</t>
  </si>
  <si>
    <t>测绘类相关专业</t>
  </si>
  <si>
    <t>全日制专科</t>
  </si>
  <si>
    <t>A03</t>
  </si>
  <si>
    <t>采矿技术员</t>
  </si>
  <si>
    <t>小矿4，布矿4</t>
  </si>
  <si>
    <t>采矿类相关专业</t>
  </si>
  <si>
    <t>A04</t>
  </si>
  <si>
    <t>土地管理员</t>
  </si>
  <si>
    <t>小龙潭、草坝</t>
  </si>
  <si>
    <t>小矿1、布矿1、草坝1</t>
  </si>
  <si>
    <t>土地资源管理、土地整治工程等相关专业</t>
  </si>
  <si>
    <t>不限</t>
  </si>
  <si>
    <t>A05</t>
  </si>
  <si>
    <t>项目管理员</t>
  </si>
  <si>
    <t>小矿1</t>
  </si>
  <si>
    <t>建筑类、管理科学与工程类等专业</t>
  </si>
  <si>
    <t>A06</t>
  </si>
  <si>
    <t>工程预算员</t>
  </si>
  <si>
    <t>布矿1</t>
  </si>
  <si>
    <t>工程造价、工程技术等相关专业</t>
  </si>
  <si>
    <t>30周岁以下</t>
  </si>
  <si>
    <t>A07</t>
  </si>
  <si>
    <t>统计员</t>
  </si>
  <si>
    <t>布矿1，中心医院1</t>
  </si>
  <si>
    <t>统计学、数学及应用数学</t>
  </si>
  <si>
    <t>有相关工作经验或相关专业技术职称者优先</t>
  </si>
  <si>
    <t>B01</t>
  </si>
  <si>
    <t>仓库账务员</t>
  </si>
  <si>
    <t>营销部</t>
  </si>
  <si>
    <t>经济类相关专业</t>
  </si>
  <si>
    <t>熟练操作office等办公软件</t>
  </si>
  <si>
    <t>B02</t>
  </si>
  <si>
    <t>煤质化验员</t>
  </si>
  <si>
    <t>化学类相关专业</t>
  </si>
  <si>
    <t>具有相关专业技术职称或职业资格证者优先</t>
  </si>
  <si>
    <t>B03</t>
  </si>
  <si>
    <t>煤炭销售员</t>
  </si>
  <si>
    <t>小矿1、布矿2</t>
  </si>
  <si>
    <t>经管、营销相关专业</t>
  </si>
  <si>
    <t>B04</t>
  </si>
  <si>
    <t>操作维修类</t>
  </si>
  <si>
    <t>煤质采样工</t>
  </si>
  <si>
    <t>女</t>
  </si>
  <si>
    <t>36周岁以下</t>
  </si>
  <si>
    <t>中技</t>
  </si>
  <si>
    <t>具有高度责任心，熟悉煤矿工作。</t>
  </si>
  <si>
    <t>C01</t>
  </si>
  <si>
    <t>安全管理员</t>
  </si>
  <si>
    <t>小矿1、布矿1</t>
  </si>
  <si>
    <t>环境工程、安全工程、工业工程</t>
  </si>
  <si>
    <t>C02</t>
  </si>
  <si>
    <t>机电、机械技术员</t>
  </si>
  <si>
    <t>小矿1，布矿1，机修4</t>
  </si>
  <si>
    <t>机械工程、电气工程、自动化等相关专业</t>
  </si>
  <si>
    <t>熟练掌握AUTOCAD。熟悉SolidWorks软件或OMRON,SIEMENS等PLC程序编写及PLC通讯调试者优先。具有相关专业技术职称者优先</t>
  </si>
  <si>
    <t>C03</t>
  </si>
  <si>
    <t>机电、机械检验员</t>
  </si>
  <si>
    <t>小矿</t>
  </si>
  <si>
    <t>自动化、电气自动化、电气工程等相关专业</t>
  </si>
  <si>
    <t>有相关工作经验者优先</t>
  </si>
  <si>
    <t>C04</t>
  </si>
  <si>
    <t>信息通讯员</t>
  </si>
  <si>
    <t>小矿、布矿、机修各1</t>
  </si>
  <si>
    <t>新闻、文秘相关专业</t>
  </si>
  <si>
    <t>C05</t>
  </si>
  <si>
    <t>胶带操作工</t>
  </si>
  <si>
    <t>布矿</t>
  </si>
  <si>
    <t>电工、焊工、机械维修、化工、工学机械、土木、电气类</t>
  </si>
  <si>
    <t>25周岁以下</t>
  </si>
  <si>
    <t>C06</t>
  </si>
  <si>
    <t>推土机驾驶员</t>
  </si>
  <si>
    <t>小矿2，布矿2</t>
  </si>
  <si>
    <t>操作证</t>
  </si>
  <si>
    <t>熟练工优先</t>
  </si>
  <si>
    <t>加试实作考试</t>
  </si>
  <si>
    <t>C07</t>
  </si>
  <si>
    <t>装载机驾驶员</t>
  </si>
  <si>
    <t>D01</t>
  </si>
  <si>
    <t>会计、出纳</t>
  </si>
  <si>
    <t>小矿2，布矿机修各1</t>
  </si>
  <si>
    <t>财务管理、会计学等相关专业</t>
  </si>
  <si>
    <t>E01</t>
  </si>
  <si>
    <t>人力资源管理员</t>
  </si>
  <si>
    <t>小矿、布矿、机修、草坝农场各1</t>
  </si>
  <si>
    <t>人力资源、教育管理相关专业</t>
  </si>
  <si>
    <t>具有相关专业技术职称和相关工作经验者优先</t>
  </si>
  <si>
    <t>E02</t>
  </si>
  <si>
    <t>机械维修工</t>
  </si>
  <si>
    <t>机修厂</t>
  </si>
  <si>
    <t>工程机械维修相关专业</t>
  </si>
  <si>
    <t>1.从事3年以上工程机械维修工作；
2.能独立完成工程设备机电维修，有工程机电诊断及故障诊断经验者优先。</t>
  </si>
  <si>
    <t>E03</t>
  </si>
  <si>
    <t>汽车维修工</t>
  </si>
  <si>
    <t>汽车维修相关专业</t>
  </si>
  <si>
    <t>1.从事3年以上汽车修理工作；
2.能独立完成汽车机电维修，有汽车机电一体诊断及故障诊断经验者优先。</t>
  </si>
  <si>
    <t>E04</t>
  </si>
  <si>
    <t>综合维修工</t>
  </si>
  <si>
    <t>小龙潭、开远、草坝</t>
  </si>
  <si>
    <t>设施设备维护中心10、机修5</t>
  </si>
  <si>
    <t>电工或通讯工程、电气自动化</t>
  </si>
  <si>
    <t>其中女性5名</t>
  </si>
  <si>
    <t>E05</t>
  </si>
  <si>
    <t>挖掘机驾驶员</t>
  </si>
  <si>
    <t>小矿4，布矿3</t>
  </si>
  <si>
    <t>其他条件：</t>
  </si>
  <si>
    <t>1.</t>
  </si>
  <si>
    <t>专业技术类岗位，具有中级及以上相关专业技术职称的，年龄可放宽3周岁。</t>
  </si>
  <si>
    <t>2.</t>
  </si>
  <si>
    <t>全部岗位均要求身体健康无残障，能够胜任矿山工作。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</si>
</sst>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0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tabSelected="1" zoomScale="140" zoomScaleNormal="140" zoomScaleSheetLayoutView="100" workbookViewId="0" topLeftCell="A1">
      <pane ySplit="5" topLeftCell="A6" activePane="bottomLeft" state="frozen"/>
      <selection pane="bottomLeft" activeCell="A16" sqref="A16:IV16"/>
    </sheetView>
  </sheetViews>
  <sheetFormatPr defaultColWidth="9.00390625" defaultRowHeight="15"/>
  <cols>
    <col min="1" max="1" width="4.421875" style="0" customWidth="1"/>
    <col min="2" max="2" width="6.7109375" style="0" customWidth="1"/>
    <col min="3" max="3" width="7.7109375" style="0" customWidth="1"/>
    <col min="4" max="4" width="8.140625" style="0" customWidth="1"/>
    <col min="5" max="5" width="5.28125" style="0" customWidth="1"/>
    <col min="6" max="6" width="14.28125" style="0" hidden="1" customWidth="1"/>
    <col min="7" max="7" width="20.28125" style="0" customWidth="1"/>
    <col min="8" max="8" width="5.140625" style="0" customWidth="1"/>
    <col min="9" max="9" width="6.7109375" style="0" customWidth="1"/>
    <col min="10" max="10" width="8.7109375" style="0" customWidth="1"/>
    <col min="11" max="11" width="5.7109375" style="0" customWidth="1"/>
    <col min="12" max="12" width="29.7109375" style="1" customWidth="1"/>
    <col min="13" max="13" width="13.140625" style="0" customWidth="1"/>
    <col min="14" max="14" width="6.00390625" style="0" customWidth="1"/>
  </cols>
  <sheetData>
    <row r="1" spans="1:2" ht="13.5">
      <c r="A1" s="2" t="s">
        <v>0</v>
      </c>
      <c r="B1" s="2"/>
    </row>
    <row r="2" spans="1:14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2</v>
      </c>
      <c r="B3" s="5" t="s">
        <v>3</v>
      </c>
      <c r="C3" s="6"/>
      <c r="D3" s="6"/>
      <c r="E3" s="7"/>
      <c r="F3" s="8" t="s">
        <v>4</v>
      </c>
      <c r="G3" s="4" t="s">
        <v>5</v>
      </c>
      <c r="H3" s="4"/>
      <c r="I3" s="4"/>
      <c r="J3" s="4"/>
      <c r="K3" s="4"/>
      <c r="L3" s="4"/>
      <c r="M3" s="8" t="s">
        <v>6</v>
      </c>
      <c r="N3" s="28" t="s">
        <v>7</v>
      </c>
    </row>
    <row r="4" spans="1:14" ht="25.5" customHeight="1">
      <c r="A4" s="4"/>
      <c r="B4" s="4" t="s">
        <v>8</v>
      </c>
      <c r="C4" s="4" t="s">
        <v>9</v>
      </c>
      <c r="D4" s="4" t="s">
        <v>10</v>
      </c>
      <c r="E4" s="4" t="s">
        <v>11</v>
      </c>
      <c r="F4" s="9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9"/>
      <c r="N4" s="29"/>
    </row>
    <row r="5" spans="1:14" ht="21.75" customHeight="1">
      <c r="A5" s="10" t="s">
        <v>18</v>
      </c>
      <c r="B5" s="11"/>
      <c r="C5" s="35" t="s">
        <v>19</v>
      </c>
      <c r="D5" s="35" t="s">
        <v>19</v>
      </c>
      <c r="E5" s="13">
        <f>SUBTOTAL(109,E6:E29)</f>
        <v>105</v>
      </c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13">
        <f>SUBTOTAL(109,N6:N29)</f>
        <v>315</v>
      </c>
    </row>
    <row r="6" spans="1:14" ht="25.5">
      <c r="A6" s="14" t="s">
        <v>20</v>
      </c>
      <c r="B6" s="15" t="s">
        <v>21</v>
      </c>
      <c r="C6" s="15" t="s">
        <v>22</v>
      </c>
      <c r="D6" s="15" t="s">
        <v>23</v>
      </c>
      <c r="E6" s="15">
        <v>6</v>
      </c>
      <c r="F6" s="16" t="s">
        <v>24</v>
      </c>
      <c r="G6" s="17" t="s">
        <v>25</v>
      </c>
      <c r="H6" s="16" t="s">
        <v>26</v>
      </c>
      <c r="I6" s="16" t="s">
        <v>27</v>
      </c>
      <c r="J6" s="16" t="s">
        <v>28</v>
      </c>
      <c r="K6" s="16" t="s">
        <v>29</v>
      </c>
      <c r="L6" s="30" t="s">
        <v>30</v>
      </c>
      <c r="M6" s="31"/>
      <c r="N6" s="19">
        <f>E6*3</f>
        <v>18</v>
      </c>
    </row>
    <row r="7" spans="1:14" ht="25.5">
      <c r="A7" s="14" t="s">
        <v>31</v>
      </c>
      <c r="B7" s="15" t="s">
        <v>21</v>
      </c>
      <c r="C7" s="15" t="s">
        <v>32</v>
      </c>
      <c r="D7" s="15" t="s">
        <v>23</v>
      </c>
      <c r="E7" s="15">
        <v>2</v>
      </c>
      <c r="F7" s="16" t="s">
        <v>33</v>
      </c>
      <c r="G7" s="17" t="s">
        <v>34</v>
      </c>
      <c r="H7" s="16" t="s">
        <v>26</v>
      </c>
      <c r="I7" s="16" t="s">
        <v>27</v>
      </c>
      <c r="J7" s="16" t="s">
        <v>35</v>
      </c>
      <c r="K7" s="16"/>
      <c r="L7" s="30" t="s">
        <v>30</v>
      </c>
      <c r="M7" s="31"/>
      <c r="N7" s="19">
        <f aca="true" t="shared" si="0" ref="N7:N29">E7*3</f>
        <v>6</v>
      </c>
    </row>
    <row r="8" spans="1:14" ht="25.5">
      <c r="A8" s="14" t="s">
        <v>36</v>
      </c>
      <c r="B8" s="18" t="s">
        <v>21</v>
      </c>
      <c r="C8" s="18" t="s">
        <v>37</v>
      </c>
      <c r="D8" s="18" t="s">
        <v>23</v>
      </c>
      <c r="E8" s="18">
        <v>8</v>
      </c>
      <c r="F8" s="19" t="s">
        <v>38</v>
      </c>
      <c r="G8" s="17" t="s">
        <v>39</v>
      </c>
      <c r="H8" s="18" t="s">
        <v>26</v>
      </c>
      <c r="I8" s="18" t="s">
        <v>27</v>
      </c>
      <c r="J8" s="18" t="s">
        <v>35</v>
      </c>
      <c r="K8" s="18"/>
      <c r="L8" s="32" t="s">
        <v>30</v>
      </c>
      <c r="M8" s="31"/>
      <c r="N8" s="19">
        <f t="shared" si="0"/>
        <v>24</v>
      </c>
    </row>
    <row r="9" spans="1:14" ht="25.5">
      <c r="A9" s="14" t="s">
        <v>40</v>
      </c>
      <c r="B9" s="18" t="s">
        <v>21</v>
      </c>
      <c r="C9" s="18" t="s">
        <v>41</v>
      </c>
      <c r="D9" s="18" t="s">
        <v>42</v>
      </c>
      <c r="E9" s="18">
        <v>3</v>
      </c>
      <c r="F9" s="19" t="s">
        <v>43</v>
      </c>
      <c r="G9" s="17" t="s">
        <v>44</v>
      </c>
      <c r="H9" s="18" t="s">
        <v>45</v>
      </c>
      <c r="I9" s="18" t="s">
        <v>27</v>
      </c>
      <c r="J9" s="18" t="s">
        <v>28</v>
      </c>
      <c r="K9" s="18" t="s">
        <v>29</v>
      </c>
      <c r="L9" s="32" t="s">
        <v>30</v>
      </c>
      <c r="M9" s="31"/>
      <c r="N9" s="19">
        <f t="shared" si="0"/>
        <v>9</v>
      </c>
    </row>
    <row r="10" spans="1:14" ht="25.5">
      <c r="A10" s="14" t="s">
        <v>46</v>
      </c>
      <c r="B10" s="17" t="s">
        <v>21</v>
      </c>
      <c r="C10" s="20" t="s">
        <v>47</v>
      </c>
      <c r="D10" s="17" t="s">
        <v>23</v>
      </c>
      <c r="E10" s="17">
        <v>1</v>
      </c>
      <c r="F10" s="17" t="s">
        <v>48</v>
      </c>
      <c r="G10" s="17" t="s">
        <v>49</v>
      </c>
      <c r="H10" s="17" t="s">
        <v>45</v>
      </c>
      <c r="I10" s="20" t="s">
        <v>27</v>
      </c>
      <c r="J10" s="20" t="s">
        <v>28</v>
      </c>
      <c r="K10" s="20" t="s">
        <v>29</v>
      </c>
      <c r="L10" s="32" t="s">
        <v>30</v>
      </c>
      <c r="M10" s="31"/>
      <c r="N10" s="19">
        <f t="shared" si="0"/>
        <v>3</v>
      </c>
    </row>
    <row r="11" spans="1:14" ht="25.5">
      <c r="A11" s="14" t="s">
        <v>50</v>
      </c>
      <c r="B11" s="15" t="s">
        <v>21</v>
      </c>
      <c r="C11" s="15" t="s">
        <v>51</v>
      </c>
      <c r="D11" s="15" t="s">
        <v>23</v>
      </c>
      <c r="E11" s="15">
        <v>1</v>
      </c>
      <c r="F11" s="15" t="s">
        <v>52</v>
      </c>
      <c r="G11" s="17" t="s">
        <v>53</v>
      </c>
      <c r="H11" s="15" t="s">
        <v>26</v>
      </c>
      <c r="I11" s="15" t="s">
        <v>54</v>
      </c>
      <c r="J11" s="15" t="s">
        <v>35</v>
      </c>
      <c r="K11" s="15"/>
      <c r="L11" s="33" t="s">
        <v>30</v>
      </c>
      <c r="M11" s="31"/>
      <c r="N11" s="19">
        <f t="shared" si="0"/>
        <v>3</v>
      </c>
    </row>
    <row r="12" spans="1:14" ht="25.5">
      <c r="A12" s="14" t="s">
        <v>55</v>
      </c>
      <c r="B12" s="18" t="s">
        <v>21</v>
      </c>
      <c r="C12" s="18" t="s">
        <v>56</v>
      </c>
      <c r="D12" s="18" t="s">
        <v>23</v>
      </c>
      <c r="E12" s="18">
        <v>2</v>
      </c>
      <c r="F12" s="19" t="s">
        <v>57</v>
      </c>
      <c r="G12" s="17" t="s">
        <v>58</v>
      </c>
      <c r="H12" s="18" t="s">
        <v>45</v>
      </c>
      <c r="I12" s="18" t="s">
        <v>27</v>
      </c>
      <c r="J12" s="18" t="s">
        <v>28</v>
      </c>
      <c r="K12" s="18" t="s">
        <v>29</v>
      </c>
      <c r="L12" s="32" t="s">
        <v>59</v>
      </c>
      <c r="M12" s="31"/>
      <c r="N12" s="19">
        <f t="shared" si="0"/>
        <v>6</v>
      </c>
    </row>
    <row r="13" spans="1:14" ht="25.5">
      <c r="A13" s="14" t="s">
        <v>60</v>
      </c>
      <c r="B13" s="15" t="s">
        <v>21</v>
      </c>
      <c r="C13" s="15" t="s">
        <v>61</v>
      </c>
      <c r="D13" s="15" t="s">
        <v>23</v>
      </c>
      <c r="E13" s="15">
        <v>3</v>
      </c>
      <c r="F13" s="15" t="s">
        <v>62</v>
      </c>
      <c r="G13" s="17" t="s">
        <v>63</v>
      </c>
      <c r="H13" s="15" t="s">
        <v>45</v>
      </c>
      <c r="I13" s="15" t="s">
        <v>54</v>
      </c>
      <c r="J13" s="15" t="s">
        <v>35</v>
      </c>
      <c r="K13" s="16"/>
      <c r="L13" s="33" t="s">
        <v>64</v>
      </c>
      <c r="M13" s="31"/>
      <c r="N13" s="19">
        <f t="shared" si="0"/>
        <v>9</v>
      </c>
    </row>
    <row r="14" spans="1:14" ht="25.5">
      <c r="A14" s="14" t="s">
        <v>65</v>
      </c>
      <c r="B14" s="15" t="s">
        <v>21</v>
      </c>
      <c r="C14" s="15" t="s">
        <v>66</v>
      </c>
      <c r="D14" s="15" t="s">
        <v>23</v>
      </c>
      <c r="E14" s="15">
        <v>3</v>
      </c>
      <c r="F14" s="15" t="s">
        <v>62</v>
      </c>
      <c r="G14" s="17" t="s">
        <v>67</v>
      </c>
      <c r="H14" s="15" t="s">
        <v>45</v>
      </c>
      <c r="I14" s="15" t="s">
        <v>27</v>
      </c>
      <c r="J14" s="15" t="s">
        <v>28</v>
      </c>
      <c r="K14" s="18" t="s">
        <v>29</v>
      </c>
      <c r="L14" s="32" t="s">
        <v>68</v>
      </c>
      <c r="M14" s="31"/>
      <c r="N14" s="19">
        <f t="shared" si="0"/>
        <v>9</v>
      </c>
    </row>
    <row r="15" spans="1:14" ht="25.5">
      <c r="A15" s="14" t="s">
        <v>69</v>
      </c>
      <c r="B15" s="15" t="s">
        <v>21</v>
      </c>
      <c r="C15" s="15" t="s">
        <v>70</v>
      </c>
      <c r="D15" s="15" t="s">
        <v>23</v>
      </c>
      <c r="E15" s="15">
        <v>3</v>
      </c>
      <c r="F15" s="15" t="s">
        <v>71</v>
      </c>
      <c r="G15" s="17" t="s">
        <v>72</v>
      </c>
      <c r="H15" s="15" t="s">
        <v>45</v>
      </c>
      <c r="I15" s="15" t="s">
        <v>54</v>
      </c>
      <c r="J15" s="15" t="s">
        <v>35</v>
      </c>
      <c r="K15" s="16"/>
      <c r="L15" s="33"/>
      <c r="M15" s="31"/>
      <c r="N15" s="19">
        <f t="shared" si="0"/>
        <v>9</v>
      </c>
    </row>
    <row r="16" spans="1:14" ht="25.5">
      <c r="A16" s="14" t="s">
        <v>73</v>
      </c>
      <c r="B16" s="18" t="s">
        <v>74</v>
      </c>
      <c r="C16" s="18" t="s">
        <v>75</v>
      </c>
      <c r="D16" s="18" t="s">
        <v>23</v>
      </c>
      <c r="E16" s="18">
        <v>2</v>
      </c>
      <c r="F16" s="19" t="s">
        <v>62</v>
      </c>
      <c r="G16" s="17" t="s">
        <v>45</v>
      </c>
      <c r="H16" s="18" t="s">
        <v>76</v>
      </c>
      <c r="I16" s="18" t="s">
        <v>77</v>
      </c>
      <c r="J16" s="18" t="s">
        <v>78</v>
      </c>
      <c r="K16" s="18"/>
      <c r="L16" s="34" t="s">
        <v>79</v>
      </c>
      <c r="M16" s="31"/>
      <c r="N16" s="19">
        <f t="shared" si="0"/>
        <v>6</v>
      </c>
    </row>
    <row r="17" spans="1:14" ht="25.5">
      <c r="A17" s="14" t="s">
        <v>80</v>
      </c>
      <c r="B17" s="18" t="s">
        <v>21</v>
      </c>
      <c r="C17" s="18" t="s">
        <v>81</v>
      </c>
      <c r="D17" s="18" t="s">
        <v>23</v>
      </c>
      <c r="E17" s="18">
        <v>2</v>
      </c>
      <c r="F17" s="19" t="s">
        <v>82</v>
      </c>
      <c r="G17" s="17" t="s">
        <v>83</v>
      </c>
      <c r="H17" s="18" t="s">
        <v>45</v>
      </c>
      <c r="I17" s="18" t="s">
        <v>54</v>
      </c>
      <c r="J17" s="18" t="s">
        <v>35</v>
      </c>
      <c r="K17" s="18"/>
      <c r="L17" s="32"/>
      <c r="M17" s="31"/>
      <c r="N17" s="19">
        <f t="shared" si="0"/>
        <v>6</v>
      </c>
    </row>
    <row r="18" spans="1:14" ht="51.75">
      <c r="A18" s="14" t="s">
        <v>84</v>
      </c>
      <c r="B18" s="18" t="s">
        <v>21</v>
      </c>
      <c r="C18" s="18" t="s">
        <v>85</v>
      </c>
      <c r="D18" s="18" t="s">
        <v>23</v>
      </c>
      <c r="E18" s="18">
        <v>6</v>
      </c>
      <c r="F18" s="19" t="s">
        <v>86</v>
      </c>
      <c r="G18" s="17" t="s">
        <v>87</v>
      </c>
      <c r="H18" s="18" t="s">
        <v>45</v>
      </c>
      <c r="I18" s="18" t="s">
        <v>27</v>
      </c>
      <c r="J18" s="18" t="s">
        <v>28</v>
      </c>
      <c r="K18" s="18" t="s">
        <v>29</v>
      </c>
      <c r="L18" s="32" t="s">
        <v>88</v>
      </c>
      <c r="M18" s="31"/>
      <c r="N18" s="19">
        <f t="shared" si="0"/>
        <v>18</v>
      </c>
    </row>
    <row r="19" spans="1:14" ht="39">
      <c r="A19" s="14" t="s">
        <v>89</v>
      </c>
      <c r="B19" s="17" t="s">
        <v>21</v>
      </c>
      <c r="C19" s="18" t="s">
        <v>90</v>
      </c>
      <c r="D19" s="17" t="s">
        <v>23</v>
      </c>
      <c r="E19" s="17">
        <v>1</v>
      </c>
      <c r="F19" s="17" t="s">
        <v>91</v>
      </c>
      <c r="G19" s="17" t="s">
        <v>92</v>
      </c>
      <c r="H19" s="17" t="s">
        <v>26</v>
      </c>
      <c r="I19" s="20" t="s">
        <v>27</v>
      </c>
      <c r="J19" s="20" t="s">
        <v>35</v>
      </c>
      <c r="K19" s="20"/>
      <c r="L19" s="34" t="s">
        <v>93</v>
      </c>
      <c r="M19" s="31"/>
      <c r="N19" s="19">
        <f t="shared" si="0"/>
        <v>3</v>
      </c>
    </row>
    <row r="20" spans="1:14" ht="25.5">
      <c r="A20" s="14" t="s">
        <v>94</v>
      </c>
      <c r="B20" s="15" t="s">
        <v>21</v>
      </c>
      <c r="C20" s="15" t="s">
        <v>95</v>
      </c>
      <c r="D20" s="15" t="s">
        <v>23</v>
      </c>
      <c r="E20" s="15">
        <v>3</v>
      </c>
      <c r="F20" s="19" t="s">
        <v>96</v>
      </c>
      <c r="G20" s="17" t="s">
        <v>97</v>
      </c>
      <c r="H20" s="15" t="s">
        <v>45</v>
      </c>
      <c r="I20" s="15" t="s">
        <v>54</v>
      </c>
      <c r="J20" s="15" t="s">
        <v>35</v>
      </c>
      <c r="K20" s="15"/>
      <c r="L20" s="33" t="s">
        <v>93</v>
      </c>
      <c r="M20" s="31"/>
      <c r="N20" s="19">
        <f t="shared" si="0"/>
        <v>9</v>
      </c>
    </row>
    <row r="21" spans="1:14" ht="39">
      <c r="A21" s="14" t="s">
        <v>98</v>
      </c>
      <c r="B21" s="18" t="s">
        <v>74</v>
      </c>
      <c r="C21" s="18" t="s">
        <v>99</v>
      </c>
      <c r="D21" s="18" t="s">
        <v>23</v>
      </c>
      <c r="E21" s="18">
        <v>15</v>
      </c>
      <c r="F21" s="19" t="s">
        <v>100</v>
      </c>
      <c r="G21" s="17" t="s">
        <v>101</v>
      </c>
      <c r="H21" s="18" t="s">
        <v>26</v>
      </c>
      <c r="I21" s="18" t="s">
        <v>102</v>
      </c>
      <c r="J21" s="18" t="s">
        <v>78</v>
      </c>
      <c r="K21" s="18"/>
      <c r="L21" s="32"/>
      <c r="M21" s="32"/>
      <c r="N21" s="19">
        <f t="shared" si="0"/>
        <v>45</v>
      </c>
    </row>
    <row r="22" spans="1:14" ht="25.5">
      <c r="A22" s="14" t="s">
        <v>103</v>
      </c>
      <c r="B22" s="18" t="s">
        <v>74</v>
      </c>
      <c r="C22" s="21" t="s">
        <v>104</v>
      </c>
      <c r="D22" s="18" t="s">
        <v>23</v>
      </c>
      <c r="E22" s="18">
        <v>4</v>
      </c>
      <c r="F22" s="19" t="s">
        <v>105</v>
      </c>
      <c r="G22" s="17" t="s">
        <v>45</v>
      </c>
      <c r="H22" s="18" t="s">
        <v>26</v>
      </c>
      <c r="I22" s="18" t="s">
        <v>27</v>
      </c>
      <c r="J22" s="18" t="s">
        <v>78</v>
      </c>
      <c r="K22" s="18" t="s">
        <v>106</v>
      </c>
      <c r="L22" s="32" t="s">
        <v>107</v>
      </c>
      <c r="M22" s="31" t="s">
        <v>108</v>
      </c>
      <c r="N22" s="19">
        <f t="shared" si="0"/>
        <v>12</v>
      </c>
    </row>
    <row r="23" spans="1:14" ht="25.5">
      <c r="A23" s="14" t="s">
        <v>109</v>
      </c>
      <c r="B23" s="18" t="s">
        <v>74</v>
      </c>
      <c r="C23" s="22" t="s">
        <v>110</v>
      </c>
      <c r="D23" s="18" t="s">
        <v>23</v>
      </c>
      <c r="E23" s="18">
        <v>4</v>
      </c>
      <c r="F23" s="19" t="s">
        <v>105</v>
      </c>
      <c r="G23" s="17" t="s">
        <v>45</v>
      </c>
      <c r="H23" s="18" t="s">
        <v>26</v>
      </c>
      <c r="I23" s="18" t="s">
        <v>27</v>
      </c>
      <c r="J23" s="18" t="s">
        <v>78</v>
      </c>
      <c r="K23" s="18" t="s">
        <v>106</v>
      </c>
      <c r="L23" s="32" t="s">
        <v>107</v>
      </c>
      <c r="M23" s="31" t="s">
        <v>108</v>
      </c>
      <c r="N23" s="19">
        <f t="shared" si="0"/>
        <v>12</v>
      </c>
    </row>
    <row r="24" spans="1:14" ht="25.5">
      <c r="A24" s="14" t="s">
        <v>111</v>
      </c>
      <c r="B24" s="18" t="s">
        <v>21</v>
      </c>
      <c r="C24" s="18" t="s">
        <v>112</v>
      </c>
      <c r="D24" s="18" t="s">
        <v>23</v>
      </c>
      <c r="E24" s="18">
        <v>4</v>
      </c>
      <c r="F24" s="19" t="s">
        <v>113</v>
      </c>
      <c r="G24" s="17" t="s">
        <v>114</v>
      </c>
      <c r="H24" s="18" t="s">
        <v>45</v>
      </c>
      <c r="I24" s="18" t="s">
        <v>27</v>
      </c>
      <c r="J24" s="20" t="s">
        <v>35</v>
      </c>
      <c r="K24" s="18"/>
      <c r="L24" s="32"/>
      <c r="M24" s="31"/>
      <c r="N24" s="19">
        <f t="shared" si="0"/>
        <v>12</v>
      </c>
    </row>
    <row r="25" spans="1:14" ht="39">
      <c r="A25" s="14" t="s">
        <v>115</v>
      </c>
      <c r="B25" s="18" t="s">
        <v>21</v>
      </c>
      <c r="C25" s="18" t="s">
        <v>116</v>
      </c>
      <c r="D25" s="18" t="s">
        <v>42</v>
      </c>
      <c r="E25" s="18">
        <v>4</v>
      </c>
      <c r="F25" s="19" t="s">
        <v>117</v>
      </c>
      <c r="G25" s="17" t="s">
        <v>118</v>
      </c>
      <c r="H25" s="18" t="s">
        <v>45</v>
      </c>
      <c r="I25" s="18" t="s">
        <v>27</v>
      </c>
      <c r="J25" s="18" t="s">
        <v>28</v>
      </c>
      <c r="K25" s="18" t="s">
        <v>29</v>
      </c>
      <c r="L25" s="32" t="s">
        <v>119</v>
      </c>
      <c r="M25" s="31"/>
      <c r="N25" s="19">
        <f t="shared" si="0"/>
        <v>12</v>
      </c>
    </row>
    <row r="26" spans="1:14" ht="51.75">
      <c r="A26" s="14" t="s">
        <v>120</v>
      </c>
      <c r="B26" s="23" t="s">
        <v>74</v>
      </c>
      <c r="C26" s="23" t="s">
        <v>121</v>
      </c>
      <c r="D26" s="23" t="s">
        <v>23</v>
      </c>
      <c r="E26" s="23">
        <v>3</v>
      </c>
      <c r="F26" s="23" t="s">
        <v>122</v>
      </c>
      <c r="G26" s="17" t="s">
        <v>123</v>
      </c>
      <c r="H26" s="17" t="s">
        <v>26</v>
      </c>
      <c r="I26" s="17" t="s">
        <v>27</v>
      </c>
      <c r="J26" s="17" t="s">
        <v>78</v>
      </c>
      <c r="K26" s="17"/>
      <c r="L26" s="34" t="s">
        <v>124</v>
      </c>
      <c r="M26" s="31"/>
      <c r="N26" s="19">
        <f t="shared" si="0"/>
        <v>9</v>
      </c>
    </row>
    <row r="27" spans="1:14" ht="51.75">
      <c r="A27" s="14" t="s">
        <v>125</v>
      </c>
      <c r="B27" s="23" t="s">
        <v>74</v>
      </c>
      <c r="C27" s="23" t="s">
        <v>126</v>
      </c>
      <c r="D27" s="23" t="s">
        <v>23</v>
      </c>
      <c r="E27" s="23">
        <v>3</v>
      </c>
      <c r="F27" s="23" t="s">
        <v>122</v>
      </c>
      <c r="G27" s="17" t="s">
        <v>127</v>
      </c>
      <c r="H27" s="17" t="s">
        <v>26</v>
      </c>
      <c r="I27" s="17" t="s">
        <v>27</v>
      </c>
      <c r="J27" s="17" t="s">
        <v>78</v>
      </c>
      <c r="K27" s="17"/>
      <c r="L27" s="34" t="s">
        <v>128</v>
      </c>
      <c r="M27" s="31"/>
      <c r="N27" s="19">
        <f t="shared" si="0"/>
        <v>9</v>
      </c>
    </row>
    <row r="28" spans="1:14" ht="39">
      <c r="A28" s="14" t="s">
        <v>129</v>
      </c>
      <c r="B28" s="18" t="s">
        <v>74</v>
      </c>
      <c r="C28" s="18" t="s">
        <v>130</v>
      </c>
      <c r="D28" s="18" t="s">
        <v>131</v>
      </c>
      <c r="E28" s="18">
        <v>15</v>
      </c>
      <c r="F28" s="19" t="s">
        <v>132</v>
      </c>
      <c r="G28" s="17" t="s">
        <v>133</v>
      </c>
      <c r="H28" s="18" t="s">
        <v>45</v>
      </c>
      <c r="I28" s="18" t="s">
        <v>102</v>
      </c>
      <c r="J28" s="18" t="s">
        <v>78</v>
      </c>
      <c r="K28" s="18"/>
      <c r="L28" s="32"/>
      <c r="M28" s="32" t="s">
        <v>134</v>
      </c>
      <c r="N28" s="19">
        <f t="shared" si="0"/>
        <v>45</v>
      </c>
    </row>
    <row r="29" spans="1:14" ht="25.5">
      <c r="A29" s="14" t="s">
        <v>135</v>
      </c>
      <c r="B29" s="18" t="s">
        <v>74</v>
      </c>
      <c r="C29" s="21" t="s">
        <v>136</v>
      </c>
      <c r="D29" s="18" t="s">
        <v>23</v>
      </c>
      <c r="E29" s="18">
        <v>7</v>
      </c>
      <c r="F29" s="19" t="s">
        <v>137</v>
      </c>
      <c r="G29" s="17" t="s">
        <v>45</v>
      </c>
      <c r="H29" s="18" t="s">
        <v>26</v>
      </c>
      <c r="I29" s="18" t="s">
        <v>27</v>
      </c>
      <c r="J29" s="18" t="s">
        <v>78</v>
      </c>
      <c r="K29" s="18" t="s">
        <v>106</v>
      </c>
      <c r="L29" s="32" t="s">
        <v>107</v>
      </c>
      <c r="M29" s="31" t="s">
        <v>108</v>
      </c>
      <c r="N29" s="19">
        <f t="shared" si="0"/>
        <v>21</v>
      </c>
    </row>
    <row r="30" spans="1:12" ht="15.75" customHeight="1">
      <c r="A30" s="24" t="s">
        <v>138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7"/>
    </row>
    <row r="31" spans="1:12" ht="15.75" customHeight="1">
      <c r="A31" s="25"/>
      <c r="B31" s="26" t="s">
        <v>139</v>
      </c>
      <c r="C31" s="27" t="s">
        <v>140</v>
      </c>
      <c r="D31" s="27"/>
      <c r="E31" s="27"/>
      <c r="F31" s="27"/>
      <c r="G31" s="27"/>
      <c r="H31" s="27"/>
      <c r="I31" s="27"/>
      <c r="J31" s="27"/>
      <c r="K31" s="27"/>
      <c r="L31" s="27"/>
    </row>
    <row r="32" spans="2:11" ht="15.75" customHeight="1">
      <c r="B32" s="26" t="s">
        <v>141</v>
      </c>
      <c r="C32" s="1" t="s">
        <v>142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12">
    <mergeCell ref="A1:B1"/>
    <mergeCell ref="A2:N2"/>
    <mergeCell ref="B3:E3"/>
    <mergeCell ref="G3:L3"/>
    <mergeCell ref="A5:B5"/>
    <mergeCell ref="A30:C30"/>
    <mergeCell ref="C31:L31"/>
    <mergeCell ref="C32:L32"/>
    <mergeCell ref="A3:A4"/>
    <mergeCell ref="F3:F4"/>
    <mergeCell ref="M3:M4"/>
    <mergeCell ref="N3:N4"/>
  </mergeCells>
  <printOptions horizontalCentered="1"/>
  <pageMargins left="0.43000000000000005" right="0.16" top="0.75" bottom="0.75" header="0.51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云南省监狱管理局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王文</dc:creator>
  <cp:keywords/>
  <dc:description/>
  <cp:lastModifiedBy>露露&amp;</cp:lastModifiedBy>
  <dcterms:created xsi:type="dcterms:W3CDTF">2020-10-01T00:33:41Z</dcterms:created>
  <dcterms:modified xsi:type="dcterms:W3CDTF">2020-12-27T15:13:17Z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