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  <sheet name="Sheet3" sheetId="2" r:id="rId2"/>
  </sheets>
  <definedNames>
    <definedName name="_xlnm.Print_Area" localSheetId="0">'Sheet2'!$A$1:$K$21</definedName>
  </definedNames>
  <calcPr fullCalcOnLoad="1"/>
</workbook>
</file>

<file path=xl/sharedStrings.xml><?xml version="1.0" encoding="utf-8"?>
<sst xmlns="http://schemas.openxmlformats.org/spreadsheetml/2006/main" count="154" uniqueCount="41">
  <si>
    <t>铁岭市银州区事业单位公开招聘教师岗位计划信息表</t>
  </si>
  <si>
    <t>序号</t>
  </si>
  <si>
    <t>招聘单位</t>
  </si>
  <si>
    <t>招聘岗位</t>
  </si>
  <si>
    <t>岗位简介</t>
  </si>
  <si>
    <t>招聘
计划</t>
  </si>
  <si>
    <t>学历</t>
  </si>
  <si>
    <t>学位</t>
  </si>
  <si>
    <t>专  业</t>
  </si>
  <si>
    <t>其他条件</t>
  </si>
  <si>
    <t>备 注</t>
  </si>
  <si>
    <t>编制性质</t>
  </si>
  <si>
    <t>铁岭市银州区银冈小学</t>
  </si>
  <si>
    <t>班主任教师</t>
  </si>
  <si>
    <t>从事班主任教学工作</t>
  </si>
  <si>
    <t>本科及以上</t>
  </si>
  <si>
    <t>学士学位及以上</t>
  </si>
  <si>
    <t xml:space="preserve">本科：教育学、教育技术学、小学教育、艺术教育、华文教育、汉语言文学、汉语言、对外汉语、中国少数民族语言文学、古典文献、中国语言文化、应用语言学、数学类。
研究生：教育学、教育学原理、课程与教学论、教育史、比较教育学、教育技术学、教育硕士、汉语国际教育硕士、教育经济与管理、中国语言文学类。 数学类。
</t>
  </si>
  <si>
    <t>需具有相应学科的教师资格证书。</t>
  </si>
  <si>
    <t>全额拨款</t>
  </si>
  <si>
    <t>音乐教师</t>
  </si>
  <si>
    <t>从事音乐教学工作</t>
  </si>
  <si>
    <t>本科：音乐学、作曲与作曲技术理论、音乐表演、舞蹈学、舞蹈编导、戏剧学、表演、导演、戏剧影视文学、录音艺术、播音与主持艺术、广播电视编导、广播影视编导、音乐科技与艺术
研究生：音乐学、戏剧戏曲学、舞蹈学。</t>
  </si>
  <si>
    <t>铁岭市银州区实验小学</t>
  </si>
  <si>
    <t>体育教师</t>
  </si>
  <si>
    <t>从事体育教学工作</t>
  </si>
  <si>
    <t>本科：体育学类；
研究生：体育学类</t>
  </si>
  <si>
    <t xml:space="preserve">                                                     </t>
  </si>
  <si>
    <t>美术教师</t>
  </si>
  <si>
    <t>从事美术教学工作</t>
  </si>
  <si>
    <t>本科：美术学、绘画、雕塑、摄影、书法学、中国画、漫画、数字媒体艺术、工艺美术、环境设计、艺术设计学、艺术设计、戏剧影视美术设计、动画、艺术学、会展艺术与技术
研究生：艺术学、美术学、设计艺术学、广播电视艺术学、艺术硕士。</t>
  </si>
  <si>
    <t>铁岭市银州区第五小学</t>
  </si>
  <si>
    <t xml:space="preserve">本科：教育学、教育技术学、小学教育、艺术教育、华文教育、汉语言文学、汉语言、对外汉语、中国少数民族语言文学、古典文献、中国语言文化、应用语言学、数学类。
研究生：教育学、教育学原理、课程与教学论、教育史、比较教育学、教育技术学、教育硕士、汉语国际教育硕士、教育经济与管理。中国语言文学类。数学类。
</t>
  </si>
  <si>
    <t>本科：美术学、绘画、雕塑、摄影、书法学、中国画、漫画、数字媒体艺术、工艺美术、艺术设计学、艺术设计、戏剧影视美术设计、动画、艺术学、会展艺术与技术
研究生：艺术学、美术学、设计艺术学、广播电视艺术学、艺术硕士。</t>
  </si>
  <si>
    <t>铁岭市银州区第八小学</t>
  </si>
  <si>
    <t xml:space="preserve">本科：教育学、教育技术学、小学教育、艺术教育、华文教育、汉语言文学、汉语言、对外汉语、中国少数民族语言文学、古典文献、中国语言文化、应用语言学、数学类。
研究生：教育学、教育学原理、课程与教学论、教育史、比较教育学、教育技术学、教育硕士、汉语国际教育硕士、教育经济与管理。中国语言文学类。 数学类。
</t>
  </si>
  <si>
    <t>本科：体育学类
研究生：体育学类</t>
  </si>
  <si>
    <t>铁岭市银州区育华小学</t>
  </si>
  <si>
    <t>铁岭市银州区第十一小学</t>
  </si>
  <si>
    <t>铁岭市银州区第十七小学</t>
  </si>
  <si>
    <t>铁岭市银州区第十八小学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</si>
</sst>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indexed="8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27" fillId="0" borderId="0">
      <alignment vertical="center"/>
      <protection/>
    </xf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  <xf numFmtId="0" fontId="15" fillId="0" borderId="0">
      <alignment vertical="center"/>
      <protection/>
    </xf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4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justify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justify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justify" vertical="center"/>
    </xf>
    <xf numFmtId="0" fontId="2" fillId="0" borderId="13" xfId="0" applyFont="1" applyBorder="1" applyAlignment="1">
      <alignment horizontal="justify" vertical="center"/>
    </xf>
    <xf numFmtId="0" fontId="2" fillId="0" borderId="14" xfId="0" applyFont="1" applyBorder="1" applyAlignment="1">
      <alignment horizontal="justify" vertical="center"/>
    </xf>
    <xf numFmtId="0" fontId="6" fillId="0" borderId="10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/>
    </xf>
    <xf numFmtId="0" fontId="7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2" fillId="0" borderId="16" xfId="0" applyFont="1" applyBorder="1" applyAlignment="1">
      <alignment horizontal="justify" vertical="center" wrapText="1"/>
    </xf>
    <xf numFmtId="0" fontId="2" fillId="0" borderId="10" xfId="0" applyFont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 4 3 2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4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workbookViewId="0" topLeftCell="A1">
      <selection activeCell="Q21" sqref="Q21"/>
    </sheetView>
  </sheetViews>
  <sheetFormatPr defaultColWidth="9.00390625" defaultRowHeight="14.25"/>
  <cols>
    <col min="1" max="1" width="4.625" style="0" customWidth="1"/>
    <col min="2" max="2" width="10.875" style="0" customWidth="1"/>
    <col min="3" max="3" width="5.50390625" style="0" customWidth="1"/>
    <col min="4" max="4" width="6.25390625" style="0" customWidth="1"/>
    <col min="5" max="5" width="5.00390625" style="0" customWidth="1"/>
    <col min="6" max="6" width="9.375" style="3" customWidth="1"/>
    <col min="7" max="7" width="5.75390625" style="3" customWidth="1"/>
    <col min="8" max="8" width="35.375" style="4" customWidth="1"/>
    <col min="9" max="9" width="34.375" style="4" customWidth="1"/>
    <col min="10" max="10" width="6.50390625" style="0" customWidth="1"/>
    <col min="11" max="11" width="4.875" style="4" customWidth="1"/>
  </cols>
  <sheetData>
    <row r="1" spans="1:11" s="1" customFormat="1" ht="30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27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27" t="s">
        <v>9</v>
      </c>
      <c r="J2" s="28" t="s">
        <v>10</v>
      </c>
      <c r="K2" s="6" t="s">
        <v>11</v>
      </c>
    </row>
    <row r="3" spans="1:11" s="2" customFormat="1" ht="100.5" customHeight="1">
      <c r="A3" s="7">
        <v>1</v>
      </c>
      <c r="B3" s="8" t="s">
        <v>12</v>
      </c>
      <c r="C3" s="9" t="s">
        <v>13</v>
      </c>
      <c r="D3" s="10" t="s">
        <v>14</v>
      </c>
      <c r="E3" s="11">
        <v>1</v>
      </c>
      <c r="F3" s="11" t="s">
        <v>15</v>
      </c>
      <c r="G3" s="11" t="s">
        <v>16</v>
      </c>
      <c r="H3" s="12" t="s">
        <v>17</v>
      </c>
      <c r="I3" s="29" t="s">
        <v>18</v>
      </c>
      <c r="J3" s="10"/>
      <c r="K3" s="10" t="s">
        <v>19</v>
      </c>
    </row>
    <row r="4" spans="1:11" s="2" customFormat="1" ht="74.25" customHeight="1">
      <c r="A4" s="13"/>
      <c r="B4" s="14"/>
      <c r="C4" s="9" t="s">
        <v>20</v>
      </c>
      <c r="D4" s="10" t="s">
        <v>21</v>
      </c>
      <c r="E4" s="11">
        <v>1</v>
      </c>
      <c r="F4" s="11" t="s">
        <v>15</v>
      </c>
      <c r="G4" s="11" t="s">
        <v>16</v>
      </c>
      <c r="H4" s="12" t="s">
        <v>22</v>
      </c>
      <c r="I4" s="29" t="s">
        <v>18</v>
      </c>
      <c r="J4" s="10"/>
      <c r="K4" s="10" t="s">
        <v>19</v>
      </c>
    </row>
    <row r="5" spans="1:19" s="2" customFormat="1" ht="54" customHeight="1">
      <c r="A5" s="7">
        <v>2</v>
      </c>
      <c r="B5" s="8" t="s">
        <v>23</v>
      </c>
      <c r="C5" s="9" t="s">
        <v>24</v>
      </c>
      <c r="D5" s="10" t="s">
        <v>25</v>
      </c>
      <c r="E5" s="11">
        <v>1</v>
      </c>
      <c r="F5" s="11" t="s">
        <v>15</v>
      </c>
      <c r="G5" s="11" t="s">
        <v>16</v>
      </c>
      <c r="H5" s="12" t="s">
        <v>26</v>
      </c>
      <c r="I5" s="29" t="s">
        <v>18</v>
      </c>
      <c r="J5" s="10"/>
      <c r="K5" s="10" t="s">
        <v>19</v>
      </c>
      <c r="S5" s="2" t="s">
        <v>27</v>
      </c>
    </row>
    <row r="6" spans="1:11" ht="83.25" customHeight="1">
      <c r="A6" s="13"/>
      <c r="B6" s="14"/>
      <c r="C6" s="15" t="s">
        <v>28</v>
      </c>
      <c r="D6" s="15" t="s">
        <v>29</v>
      </c>
      <c r="E6" s="16">
        <v>1</v>
      </c>
      <c r="F6" s="11" t="s">
        <v>15</v>
      </c>
      <c r="G6" s="11" t="s">
        <v>16</v>
      </c>
      <c r="H6" s="9" t="s">
        <v>30</v>
      </c>
      <c r="I6" s="29" t="s">
        <v>18</v>
      </c>
      <c r="J6" s="15"/>
      <c r="K6" s="10" t="s">
        <v>19</v>
      </c>
    </row>
    <row r="7" spans="1:11" ht="99" customHeight="1">
      <c r="A7" s="17">
        <v>3</v>
      </c>
      <c r="B7" s="18" t="s">
        <v>31</v>
      </c>
      <c r="C7" s="15" t="s">
        <v>13</v>
      </c>
      <c r="D7" s="10" t="s">
        <v>14</v>
      </c>
      <c r="E7" s="11">
        <v>1</v>
      </c>
      <c r="F7" s="11" t="s">
        <v>15</v>
      </c>
      <c r="G7" s="11" t="s">
        <v>16</v>
      </c>
      <c r="H7" s="12" t="s">
        <v>32</v>
      </c>
      <c r="I7" s="29" t="s">
        <v>18</v>
      </c>
      <c r="J7" s="15"/>
      <c r="K7" s="10" t="s">
        <v>19</v>
      </c>
    </row>
    <row r="8" spans="1:11" ht="69.75" customHeight="1">
      <c r="A8" s="19"/>
      <c r="B8" s="20"/>
      <c r="C8" s="9" t="s">
        <v>20</v>
      </c>
      <c r="D8" s="10" t="s">
        <v>21</v>
      </c>
      <c r="E8" s="11">
        <v>1</v>
      </c>
      <c r="F8" s="11" t="s">
        <v>15</v>
      </c>
      <c r="G8" s="11" t="s">
        <v>16</v>
      </c>
      <c r="H8" s="12" t="s">
        <v>22</v>
      </c>
      <c r="I8" s="29" t="s">
        <v>18</v>
      </c>
      <c r="J8" s="15"/>
      <c r="K8" s="10" t="s">
        <v>19</v>
      </c>
    </row>
    <row r="9" spans="1:11" ht="81" customHeight="1">
      <c r="A9" s="21"/>
      <c r="B9" s="22"/>
      <c r="C9" s="15" t="s">
        <v>28</v>
      </c>
      <c r="D9" s="15" t="s">
        <v>29</v>
      </c>
      <c r="E9" s="16">
        <v>1</v>
      </c>
      <c r="F9" s="11" t="s">
        <v>15</v>
      </c>
      <c r="G9" s="11" t="s">
        <v>16</v>
      </c>
      <c r="H9" s="9" t="s">
        <v>33</v>
      </c>
      <c r="I9" s="29" t="s">
        <v>18</v>
      </c>
      <c r="J9" s="15"/>
      <c r="K9" s="10" t="s">
        <v>19</v>
      </c>
    </row>
    <row r="10" spans="1:11" ht="100.5" customHeight="1">
      <c r="A10" s="17">
        <v>4</v>
      </c>
      <c r="B10" s="18" t="s">
        <v>34</v>
      </c>
      <c r="C10" s="15" t="s">
        <v>13</v>
      </c>
      <c r="D10" s="10" t="s">
        <v>14</v>
      </c>
      <c r="E10" s="11">
        <v>2</v>
      </c>
      <c r="F10" s="11" t="s">
        <v>15</v>
      </c>
      <c r="G10" s="11" t="s">
        <v>16</v>
      </c>
      <c r="H10" s="12" t="s">
        <v>35</v>
      </c>
      <c r="I10" s="29" t="s">
        <v>18</v>
      </c>
      <c r="J10" s="15"/>
      <c r="K10" s="10" t="s">
        <v>19</v>
      </c>
    </row>
    <row r="11" spans="1:11" ht="49.5" customHeight="1">
      <c r="A11" s="19"/>
      <c r="B11" s="20"/>
      <c r="C11" s="9" t="s">
        <v>24</v>
      </c>
      <c r="D11" s="10" t="s">
        <v>25</v>
      </c>
      <c r="E11" s="11">
        <v>1</v>
      </c>
      <c r="F11" s="11" t="s">
        <v>15</v>
      </c>
      <c r="G11" s="11" t="s">
        <v>16</v>
      </c>
      <c r="H11" s="12" t="s">
        <v>36</v>
      </c>
      <c r="I11" s="29" t="s">
        <v>18</v>
      </c>
      <c r="J11" s="15"/>
      <c r="K11" s="10" t="s">
        <v>19</v>
      </c>
    </row>
    <row r="12" spans="1:11" ht="67.5" customHeight="1">
      <c r="A12" s="21"/>
      <c r="B12" s="22"/>
      <c r="C12" s="9" t="s">
        <v>20</v>
      </c>
      <c r="D12" s="10" t="s">
        <v>21</v>
      </c>
      <c r="E12" s="11">
        <v>1</v>
      </c>
      <c r="F12" s="11" t="s">
        <v>15</v>
      </c>
      <c r="G12" s="11" t="s">
        <v>16</v>
      </c>
      <c r="H12" s="12" t="s">
        <v>22</v>
      </c>
      <c r="I12" s="29" t="s">
        <v>18</v>
      </c>
      <c r="J12" s="15"/>
      <c r="K12" s="10" t="s">
        <v>19</v>
      </c>
    </row>
    <row r="13" spans="1:11" ht="99" customHeight="1">
      <c r="A13" s="17">
        <v>5</v>
      </c>
      <c r="B13" s="18" t="s">
        <v>37</v>
      </c>
      <c r="C13" s="15" t="s">
        <v>13</v>
      </c>
      <c r="D13" s="10" t="s">
        <v>14</v>
      </c>
      <c r="E13" s="11">
        <v>1</v>
      </c>
      <c r="F13" s="11" t="s">
        <v>15</v>
      </c>
      <c r="G13" s="11" t="s">
        <v>16</v>
      </c>
      <c r="H13" s="12" t="s">
        <v>32</v>
      </c>
      <c r="I13" s="29" t="s">
        <v>18</v>
      </c>
      <c r="J13" s="15"/>
      <c r="K13" s="10" t="s">
        <v>19</v>
      </c>
    </row>
    <row r="14" spans="1:11" ht="51" customHeight="1">
      <c r="A14" s="19"/>
      <c r="B14" s="20"/>
      <c r="C14" s="9" t="s">
        <v>24</v>
      </c>
      <c r="D14" s="10" t="s">
        <v>25</v>
      </c>
      <c r="E14" s="11">
        <v>1</v>
      </c>
      <c r="F14" s="11" t="s">
        <v>15</v>
      </c>
      <c r="G14" s="11" t="s">
        <v>16</v>
      </c>
      <c r="H14" s="12" t="s">
        <v>36</v>
      </c>
      <c r="I14" s="29" t="s">
        <v>18</v>
      </c>
      <c r="J14" s="15"/>
      <c r="K14" s="10" t="s">
        <v>19</v>
      </c>
    </row>
    <row r="15" spans="1:11" ht="75" customHeight="1">
      <c r="A15" s="21"/>
      <c r="B15" s="22"/>
      <c r="C15" s="15" t="s">
        <v>28</v>
      </c>
      <c r="D15" s="15" t="s">
        <v>29</v>
      </c>
      <c r="E15" s="16">
        <v>1</v>
      </c>
      <c r="F15" s="11" t="s">
        <v>15</v>
      </c>
      <c r="G15" s="11" t="s">
        <v>16</v>
      </c>
      <c r="H15" s="9" t="s">
        <v>33</v>
      </c>
      <c r="I15" s="29" t="s">
        <v>18</v>
      </c>
      <c r="J15" s="15"/>
      <c r="K15" s="10" t="s">
        <v>19</v>
      </c>
    </row>
    <row r="16" spans="1:11" ht="51" customHeight="1">
      <c r="A16" s="17">
        <v>6</v>
      </c>
      <c r="B16" s="18" t="s">
        <v>38</v>
      </c>
      <c r="C16" s="9" t="s">
        <v>24</v>
      </c>
      <c r="D16" s="10" t="s">
        <v>25</v>
      </c>
      <c r="E16" s="11">
        <v>1</v>
      </c>
      <c r="F16" s="11" t="s">
        <v>15</v>
      </c>
      <c r="G16" s="11" t="s">
        <v>16</v>
      </c>
      <c r="H16" s="12" t="s">
        <v>26</v>
      </c>
      <c r="I16" s="29" t="s">
        <v>18</v>
      </c>
      <c r="J16" s="30"/>
      <c r="K16" s="10" t="s">
        <v>19</v>
      </c>
    </row>
    <row r="17" spans="1:11" ht="87" customHeight="1">
      <c r="A17" s="19"/>
      <c r="B17" s="20"/>
      <c r="C17" s="15" t="s">
        <v>28</v>
      </c>
      <c r="D17" s="15" t="s">
        <v>29</v>
      </c>
      <c r="E17" s="16">
        <v>1</v>
      </c>
      <c r="F17" s="11" t="s">
        <v>15</v>
      </c>
      <c r="G17" s="11" t="s">
        <v>16</v>
      </c>
      <c r="H17" s="9" t="s">
        <v>33</v>
      </c>
      <c r="I17" s="29" t="s">
        <v>18</v>
      </c>
      <c r="J17" s="30"/>
      <c r="K17" s="10" t="s">
        <v>19</v>
      </c>
    </row>
    <row r="18" spans="1:11" ht="84" customHeight="1">
      <c r="A18" s="21"/>
      <c r="B18" s="22"/>
      <c r="C18" s="9" t="s">
        <v>20</v>
      </c>
      <c r="D18" s="10" t="s">
        <v>21</v>
      </c>
      <c r="E18" s="11">
        <v>1</v>
      </c>
      <c r="F18" s="11" t="s">
        <v>15</v>
      </c>
      <c r="G18" s="11" t="s">
        <v>16</v>
      </c>
      <c r="H18" s="12" t="s">
        <v>22</v>
      </c>
      <c r="I18" s="29" t="s">
        <v>18</v>
      </c>
      <c r="J18" s="30"/>
      <c r="K18" s="10" t="s">
        <v>19</v>
      </c>
    </row>
    <row r="19" spans="1:11" ht="60" customHeight="1">
      <c r="A19" s="16">
        <v>7</v>
      </c>
      <c r="B19" s="23" t="s">
        <v>39</v>
      </c>
      <c r="C19" s="9" t="s">
        <v>24</v>
      </c>
      <c r="D19" s="10" t="s">
        <v>25</v>
      </c>
      <c r="E19" s="11">
        <v>1</v>
      </c>
      <c r="F19" s="11" t="s">
        <v>15</v>
      </c>
      <c r="G19" s="11" t="s">
        <v>16</v>
      </c>
      <c r="H19" s="12" t="s">
        <v>26</v>
      </c>
      <c r="I19" s="29" t="s">
        <v>18</v>
      </c>
      <c r="J19" s="30"/>
      <c r="K19" s="10" t="s">
        <v>19</v>
      </c>
    </row>
    <row r="20" spans="1:11" ht="82.5" customHeight="1">
      <c r="A20" s="17">
        <v>8</v>
      </c>
      <c r="B20" s="24" t="s">
        <v>40</v>
      </c>
      <c r="C20" s="9" t="s">
        <v>20</v>
      </c>
      <c r="D20" s="10" t="s">
        <v>21</v>
      </c>
      <c r="E20" s="11">
        <v>1</v>
      </c>
      <c r="F20" s="11" t="s">
        <v>15</v>
      </c>
      <c r="G20" s="11" t="s">
        <v>16</v>
      </c>
      <c r="H20" s="25" t="s">
        <v>22</v>
      </c>
      <c r="I20" s="29" t="s">
        <v>18</v>
      </c>
      <c r="J20" s="30"/>
      <c r="K20" s="10" t="s">
        <v>19</v>
      </c>
    </row>
    <row r="21" spans="1:11" ht="89.25" customHeight="1">
      <c r="A21" s="21"/>
      <c r="B21" s="26"/>
      <c r="C21" s="15" t="s">
        <v>28</v>
      </c>
      <c r="D21" s="15" t="s">
        <v>29</v>
      </c>
      <c r="E21" s="16">
        <v>1</v>
      </c>
      <c r="F21" s="11" t="s">
        <v>15</v>
      </c>
      <c r="G21" s="11" t="s">
        <v>16</v>
      </c>
      <c r="H21" s="9" t="s">
        <v>33</v>
      </c>
      <c r="I21" s="29" t="s">
        <v>18</v>
      </c>
      <c r="J21" s="30"/>
      <c r="K21" s="10" t="s">
        <v>19</v>
      </c>
    </row>
  </sheetData>
  <sheetProtection/>
  <mergeCells count="15">
    <mergeCell ref="A1:K1"/>
    <mergeCell ref="A3:A4"/>
    <mergeCell ref="A5:A6"/>
    <mergeCell ref="A7:A9"/>
    <mergeCell ref="A10:A12"/>
    <mergeCell ref="A13:A15"/>
    <mergeCell ref="A16:A18"/>
    <mergeCell ref="A20:A21"/>
    <mergeCell ref="B3:B4"/>
    <mergeCell ref="B5:B6"/>
    <mergeCell ref="B7:B9"/>
    <mergeCell ref="B10:B12"/>
    <mergeCell ref="B13:B15"/>
    <mergeCell ref="B16:B18"/>
    <mergeCell ref="B20:B21"/>
  </mergeCells>
  <printOptions horizontalCentered="1" verticalCentered="1"/>
  <pageMargins left="0.3541666666666667" right="0.3541666666666667" top="0.19652777777777777" bottom="0.3930555555555555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H17:P22"/>
  <sheetViews>
    <sheetView workbookViewId="0" topLeftCell="A1">
      <selection activeCell="P23" sqref="P23"/>
    </sheetView>
  </sheetViews>
  <sheetFormatPr defaultColWidth="9.00390625" defaultRowHeight="14.25"/>
  <sheetData>
    <row r="17" spans="8:16" ht="14.25">
      <c r="H17">
        <v>626821</v>
      </c>
      <c r="I17">
        <v>0.07</v>
      </c>
      <c r="K17">
        <f>H17*I17</f>
        <v>43877.47</v>
      </c>
      <c r="M17">
        <v>0.02</v>
      </c>
      <c r="N17">
        <f>H17*M17</f>
        <v>12536.42</v>
      </c>
      <c r="P17">
        <f>K17+N17</f>
        <v>56413.89</v>
      </c>
    </row>
    <row r="18" spans="13:14" ht="14.25">
      <c r="M18">
        <v>0.002</v>
      </c>
      <c r="N18">
        <f>H17*M18</f>
        <v>1253.642</v>
      </c>
    </row>
    <row r="19" ht="14.25">
      <c r="P19">
        <f>P17+N18</f>
        <v>57667.532</v>
      </c>
    </row>
    <row r="22" ht="14.25">
      <c r="P22">
        <f>H17*0.092</f>
        <v>57667.532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Lv.38</cp:lastModifiedBy>
  <cp:lastPrinted>2022-05-09T06:20:51Z</cp:lastPrinted>
  <dcterms:created xsi:type="dcterms:W3CDTF">1996-12-17T01:32:42Z</dcterms:created>
  <dcterms:modified xsi:type="dcterms:W3CDTF">2022-05-17T07:00:21Z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36FB81380855453587253119342B8C90</vt:lpwstr>
  </property>
</Properties>
</file>