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日语" sheetId="24" r:id="rId1"/>
    <sheet name="家具设计与制作" sheetId="25" r:id="rId2"/>
    <sheet name="语文" sheetId="3" r:id="rId3"/>
    <sheet name="数学" sheetId="9" r:id="rId4"/>
    <sheet name="英语" sheetId="13" r:id="rId5"/>
    <sheet name="科学" sheetId="16" r:id="rId6"/>
    <sheet name="音乐" sheetId="22" r:id="rId7"/>
    <sheet name="体育" sheetId="23" r:id="rId8"/>
    <sheet name="信息技术" sheetId="26" r:id="rId9"/>
    <sheet name="美术" sheetId="28" r:id="rId10"/>
    <sheet name="历史与社会" sheetId="21" r:id="rId11"/>
    <sheet name="幼儿教育" sheetId="27" r:id="rId12"/>
  </sheets>
  <calcPr calcId="144525"/>
</workbook>
</file>

<file path=xl/sharedStrings.xml><?xml version="1.0" encoding="utf-8"?>
<sst xmlns="http://schemas.openxmlformats.org/spreadsheetml/2006/main" count="1088">
  <si>
    <t>清湖高中日语（招聘计划数：1人）</t>
  </si>
  <si>
    <t>序号</t>
  </si>
  <si>
    <t>考生姓名</t>
  </si>
  <si>
    <t>报考岗位</t>
  </si>
  <si>
    <t>准考证号</t>
  </si>
  <si>
    <t>笔试成绩 （教育理论）</t>
  </si>
  <si>
    <t>笔试成绩            （专业知识）</t>
  </si>
  <si>
    <t>笔试总成绩</t>
  </si>
  <si>
    <t>入围面试资格复审情况</t>
  </si>
  <si>
    <t>1</t>
  </si>
  <si>
    <t>郑琳</t>
  </si>
  <si>
    <t>日语</t>
  </si>
  <si>
    <t>22QXDMH010101</t>
  </si>
  <si>
    <t>入围资格复审</t>
  </si>
  <si>
    <t>2</t>
  </si>
  <si>
    <t>王文杰</t>
  </si>
  <si>
    <t>22QXDMH010104</t>
  </si>
  <si>
    <t>3</t>
  </si>
  <si>
    <t>金秀慧</t>
  </si>
  <si>
    <t>22QXDMH010103</t>
  </si>
  <si>
    <t>4</t>
  </si>
  <si>
    <t>22QXDMH010106</t>
  </si>
  <si>
    <t>5</t>
  </si>
  <si>
    <t>22QXDMH010102</t>
  </si>
  <si>
    <t>6</t>
  </si>
  <si>
    <t>22QXDMH010105</t>
  </si>
  <si>
    <t>7</t>
  </si>
  <si>
    <t>22QXDMH010107</t>
  </si>
  <si>
    <t>缺考</t>
  </si>
  <si>
    <t>8</t>
  </si>
  <si>
    <t>22QXDMH010108</t>
  </si>
  <si>
    <t>9</t>
  </si>
  <si>
    <t>22QXDMH010109</t>
  </si>
  <si>
    <t>10</t>
  </si>
  <si>
    <t>22QXDMH010110</t>
  </si>
  <si>
    <t>衢州第二中专家具设计与制作（招聘计划数：1人）</t>
  </si>
  <si>
    <t>刘建博</t>
  </si>
  <si>
    <t>家具设计与制作</t>
  </si>
  <si>
    <t>22QXDMH010206</t>
  </si>
  <si>
    <t>郑珂</t>
  </si>
  <si>
    <t>22QXDMH010201</t>
  </si>
  <si>
    <t>邵浩剑</t>
  </si>
  <si>
    <t>22QXDMH010204</t>
  </si>
  <si>
    <t>徐燕</t>
  </si>
  <si>
    <t>22QXDMH010205</t>
  </si>
  <si>
    <t>22QXDMH010203</t>
  </si>
  <si>
    <t>22QXDMH010202</t>
  </si>
  <si>
    <t>备注：最后一名入围的成绩相同的有2人，根据公告规定2人同时入围资格复审。</t>
  </si>
  <si>
    <t>中小学语文（招聘计划数：9人）</t>
  </si>
  <si>
    <t>徐丹琦</t>
  </si>
  <si>
    <t>中小学语文</t>
  </si>
  <si>
    <t>22QXDMH010529</t>
  </si>
  <si>
    <t>王爱琴</t>
  </si>
  <si>
    <t>22QXDMH010316</t>
  </si>
  <si>
    <t>姜舒惠</t>
  </si>
  <si>
    <t>22QXDMH010422</t>
  </si>
  <si>
    <t>姜玲静</t>
  </si>
  <si>
    <t>22QXDMH010323</t>
  </si>
  <si>
    <t>周伊灵</t>
  </si>
  <si>
    <t>22QXDMH010504</t>
  </si>
  <si>
    <t>郑行艺</t>
  </si>
  <si>
    <t>22QXDMH010530</t>
  </si>
  <si>
    <t>王露丹</t>
  </si>
  <si>
    <t>22QXDMH010604</t>
  </si>
  <si>
    <t>姜月倩</t>
  </si>
  <si>
    <t>22QXDMH010411</t>
  </si>
  <si>
    <t>杨丽莉</t>
  </si>
  <si>
    <t>22QXDMH010315</t>
  </si>
  <si>
    <t>姜黔芬</t>
  </si>
  <si>
    <t>22QXDMH010320</t>
  </si>
  <si>
    <t>11</t>
  </si>
  <si>
    <t>刘溢楠</t>
  </si>
  <si>
    <t>22QXDMH010415</t>
  </si>
  <si>
    <t>12</t>
  </si>
  <si>
    <t>季欣茹</t>
  </si>
  <si>
    <t>22QXDMH010429</t>
  </si>
  <si>
    <t>13</t>
  </si>
  <si>
    <t>何琦</t>
  </si>
  <si>
    <t>22QXDMH010512</t>
  </si>
  <si>
    <t>14</t>
  </si>
  <si>
    <t>张希彦</t>
  </si>
  <si>
    <t>22QXDMH010511</t>
  </si>
  <si>
    <t>15</t>
  </si>
  <si>
    <t>蓝紫萱</t>
  </si>
  <si>
    <t>22QXDMH010516</t>
  </si>
  <si>
    <t>16</t>
  </si>
  <si>
    <t>胡陆梦</t>
  </si>
  <si>
    <t>22QXDMH010605</t>
  </si>
  <si>
    <t>17</t>
  </si>
  <si>
    <t>徐谦卑</t>
  </si>
  <si>
    <t>22QXDMH010709</t>
  </si>
  <si>
    <t>18</t>
  </si>
  <si>
    <t>郭淑文</t>
  </si>
  <si>
    <t>22QXDMH010418</t>
  </si>
  <si>
    <t>19</t>
  </si>
  <si>
    <t>吴竞</t>
  </si>
  <si>
    <t>22QXDMH010321</t>
  </si>
  <si>
    <t>20</t>
  </si>
  <si>
    <t>毛伊萌</t>
  </si>
  <si>
    <t>22QXDMH010518</t>
  </si>
  <si>
    <t>21</t>
  </si>
  <si>
    <t>祝翠萍</t>
  </si>
  <si>
    <t>22QXDMH010606</t>
  </si>
  <si>
    <t>22</t>
  </si>
  <si>
    <t>周瑜琦</t>
  </si>
  <si>
    <t>22QXDMH010620</t>
  </si>
  <si>
    <t>23</t>
  </si>
  <si>
    <t>周佳仪</t>
  </si>
  <si>
    <t>22QXDMH010710</t>
  </si>
  <si>
    <t>24</t>
  </si>
  <si>
    <t>汪基仙</t>
  </si>
  <si>
    <t>22QXDMH010317</t>
  </si>
  <si>
    <t>25</t>
  </si>
  <si>
    <t>吴丹蓝</t>
  </si>
  <si>
    <t>22QXDMH010319</t>
  </si>
  <si>
    <t>26</t>
  </si>
  <si>
    <t>卢书晴</t>
  </si>
  <si>
    <t>22QXDMH010603</t>
  </si>
  <si>
    <t>27</t>
  </si>
  <si>
    <t>毛伟琪</t>
  </si>
  <si>
    <t>22QXDMH010617</t>
  </si>
  <si>
    <t>28</t>
  </si>
  <si>
    <t>黄雅沁</t>
  </si>
  <si>
    <t>22QXDMH010629</t>
  </si>
  <si>
    <t>29</t>
  </si>
  <si>
    <t>苗美美</t>
  </si>
  <si>
    <t>22QXDMH010703</t>
  </si>
  <si>
    <t>30</t>
  </si>
  <si>
    <t>林超琪</t>
  </si>
  <si>
    <t>22QXDMH010714</t>
  </si>
  <si>
    <t>31</t>
  </si>
  <si>
    <t>22QXDMH010305</t>
  </si>
  <si>
    <t>32</t>
  </si>
  <si>
    <t>22QXDMH010402</t>
  </si>
  <si>
    <t>33</t>
  </si>
  <si>
    <t>22QXDMH010407</t>
  </si>
  <si>
    <t>34</t>
  </si>
  <si>
    <t>22QXDMH010421</t>
  </si>
  <si>
    <t>35</t>
  </si>
  <si>
    <t>22QXDMH010706</t>
  </si>
  <si>
    <t>36</t>
  </si>
  <si>
    <t>22QXDMH010301</t>
  </si>
  <si>
    <t>37</t>
  </si>
  <si>
    <t>22QXDMH010326</t>
  </si>
  <si>
    <t>38</t>
  </si>
  <si>
    <t>22QXDMH010330</t>
  </si>
  <si>
    <t>39</t>
  </si>
  <si>
    <t>22QXDMH010503</t>
  </si>
  <si>
    <t>40</t>
  </si>
  <si>
    <t>22QXDMH010514</t>
  </si>
  <si>
    <t>41</t>
  </si>
  <si>
    <t>22QXDMH010515</t>
  </si>
  <si>
    <t>42</t>
  </si>
  <si>
    <t>22QXDMH010702</t>
  </si>
  <si>
    <t>43</t>
  </si>
  <si>
    <t>22QXDMH010711</t>
  </si>
  <si>
    <t>44</t>
  </si>
  <si>
    <t>22QXDMH010302</t>
  </si>
  <si>
    <t>45</t>
  </si>
  <si>
    <t>22QXDMH010408</t>
  </si>
  <si>
    <t>46</t>
  </si>
  <si>
    <t>22QXDMH010410</t>
  </si>
  <si>
    <t>47</t>
  </si>
  <si>
    <t>22QXDMH010521</t>
  </si>
  <si>
    <t>48</t>
  </si>
  <si>
    <t>22QXDMH010609</t>
  </si>
  <si>
    <t>49</t>
  </si>
  <si>
    <t>22QXDMH010614</t>
  </si>
  <si>
    <t>50</t>
  </si>
  <si>
    <t>22QXDMH010616</t>
  </si>
  <si>
    <t>51</t>
  </si>
  <si>
    <t>22QXDMH010417</t>
  </si>
  <si>
    <t>52</t>
  </si>
  <si>
    <t>22QXDMH010419</t>
  </si>
  <si>
    <t>53</t>
  </si>
  <si>
    <t>22QXDMH010519</t>
  </si>
  <si>
    <t>54</t>
  </si>
  <si>
    <t>22QXDMH010611</t>
  </si>
  <si>
    <t>55</t>
  </si>
  <si>
    <t>22QXDMH010613</t>
  </si>
  <si>
    <t>56</t>
  </si>
  <si>
    <t>22QXDMH010713</t>
  </si>
  <si>
    <t>57</t>
  </si>
  <si>
    <t>22QXDMH010715</t>
  </si>
  <si>
    <t>58</t>
  </si>
  <si>
    <t>22QXDMH010506</t>
  </si>
  <si>
    <t>59</t>
  </si>
  <si>
    <t>22QXDMH010520</t>
  </si>
  <si>
    <t>60</t>
  </si>
  <si>
    <t>22QXDMH010716</t>
  </si>
  <si>
    <t>61</t>
  </si>
  <si>
    <t>22QXDMH010717</t>
  </si>
  <si>
    <t>62</t>
  </si>
  <si>
    <t>22QXDMH010718</t>
  </si>
  <si>
    <t>63</t>
  </si>
  <si>
    <t>22QXDMH010420</t>
  </si>
  <si>
    <t>64</t>
  </si>
  <si>
    <t>22QXDMH010428</t>
  </si>
  <si>
    <t>65</t>
  </si>
  <si>
    <t>22QXDMH010508</t>
  </si>
  <si>
    <t>66</t>
  </si>
  <si>
    <t>22QXDMH010306</t>
  </si>
  <si>
    <t>67</t>
  </si>
  <si>
    <t>22QXDMH010324</t>
  </si>
  <si>
    <t>68</t>
  </si>
  <si>
    <t>22QXDMH010425</t>
  </si>
  <si>
    <t>69</t>
  </si>
  <si>
    <t>22QXDMH010430</t>
  </si>
  <si>
    <t>70</t>
  </si>
  <si>
    <t>22QXDMH010513</t>
  </si>
  <si>
    <t>71</t>
  </si>
  <si>
    <t>22QXDMH010517</t>
  </si>
  <si>
    <t>72</t>
  </si>
  <si>
    <t>22QXDMH010303</t>
  </si>
  <si>
    <t>73</t>
  </si>
  <si>
    <t>22QXDMH010308</t>
  </si>
  <si>
    <t>74</t>
  </si>
  <si>
    <t>22QXDMH010328</t>
  </si>
  <si>
    <t>75</t>
  </si>
  <si>
    <t>22QXDMH010401</t>
  </si>
  <si>
    <t>76</t>
  </si>
  <si>
    <t>22QXDMH010602</t>
  </si>
  <si>
    <t>77</t>
  </si>
  <si>
    <t>22QXDMH010307</t>
  </si>
  <si>
    <t>78</t>
  </si>
  <si>
    <t>22QXDMH010423</t>
  </si>
  <si>
    <t>79</t>
  </si>
  <si>
    <t>22QXDMH010701</t>
  </si>
  <si>
    <t>80</t>
  </si>
  <si>
    <t>22QXDMH010707</t>
  </si>
  <si>
    <t>81</t>
  </si>
  <si>
    <t>22QXDMH010712</t>
  </si>
  <si>
    <t>82</t>
  </si>
  <si>
    <t>22QXDMH010310</t>
  </si>
  <si>
    <t>83</t>
  </si>
  <si>
    <t>22QXDMH010325</t>
  </si>
  <si>
    <t>84</t>
  </si>
  <si>
    <t>22QXDMH010405</t>
  </si>
  <si>
    <t>85</t>
  </si>
  <si>
    <t>22QXDMH010502</t>
  </si>
  <si>
    <t>86</t>
  </si>
  <si>
    <t>22QXDMH010507</t>
  </si>
  <si>
    <t>87</t>
  </si>
  <si>
    <t>22QXDMH010522</t>
  </si>
  <si>
    <t>88</t>
  </si>
  <si>
    <t>22QXDMH010309</t>
  </si>
  <si>
    <t>89</t>
  </si>
  <si>
    <t>22QXDMH010312</t>
  </si>
  <si>
    <t>90</t>
  </si>
  <si>
    <t>22QXDMH010318</t>
  </si>
  <si>
    <t>91</t>
  </si>
  <si>
    <t>22QXDMH010528</t>
  </si>
  <si>
    <t>92</t>
  </si>
  <si>
    <t>22QXDMH010612</t>
  </si>
  <si>
    <t>93</t>
  </si>
  <si>
    <t>22QXDMH010615</t>
  </si>
  <si>
    <t>94</t>
  </si>
  <si>
    <t>22QXDMH010403</t>
  </si>
  <si>
    <t>95</t>
  </si>
  <si>
    <t>22QXDMH010427</t>
  </si>
  <si>
    <t>96</t>
  </si>
  <si>
    <t>22QXDMH010505</t>
  </si>
  <si>
    <t>97</t>
  </si>
  <si>
    <t>22QXDMH010525</t>
  </si>
  <si>
    <t>98</t>
  </si>
  <si>
    <t>22QXDMH010621</t>
  </si>
  <si>
    <t>99</t>
  </si>
  <si>
    <t>22QXDMH010705</t>
  </si>
  <si>
    <t>100</t>
  </si>
  <si>
    <t>22QXDMH010314</t>
  </si>
  <si>
    <t>101</t>
  </si>
  <si>
    <t>22QXDMH010406</t>
  </si>
  <si>
    <t>102</t>
  </si>
  <si>
    <t>22QXDMH010322</t>
  </si>
  <si>
    <t>103</t>
  </si>
  <si>
    <t>22QXDMH010327</t>
  </si>
  <si>
    <t>104</t>
  </si>
  <si>
    <t>22QXDMH010501</t>
  </si>
  <si>
    <t>105</t>
  </si>
  <si>
    <t>22QXDMH010526</t>
  </si>
  <si>
    <t>106</t>
  </si>
  <si>
    <t>22QXDMH010601</t>
  </si>
  <si>
    <t>107</t>
  </si>
  <si>
    <t>22QXDMH010610</t>
  </si>
  <si>
    <t>108</t>
  </si>
  <si>
    <t>22QXDMH010625</t>
  </si>
  <si>
    <t>109</t>
  </si>
  <si>
    <t>22QXDMH010414</t>
  </si>
  <si>
    <t>110</t>
  </si>
  <si>
    <t>22QXDMH010523</t>
  </si>
  <si>
    <t>111</t>
  </si>
  <si>
    <t>22QXDMH010607</t>
  </si>
  <si>
    <t>112</t>
  </si>
  <si>
    <t>22QXDMH010622</t>
  </si>
  <si>
    <t>113</t>
  </si>
  <si>
    <t>22QXDMH010329</t>
  </si>
  <si>
    <t>114</t>
  </si>
  <si>
    <t>22QXDMH010510</t>
  </si>
  <si>
    <t>115</t>
  </si>
  <si>
    <t>22QXDMH010527</t>
  </si>
  <si>
    <t>116</t>
  </si>
  <si>
    <t>22QXDMH010708</t>
  </si>
  <si>
    <t>117</t>
  </si>
  <si>
    <t>22QXDMH010412</t>
  </si>
  <si>
    <t>118</t>
  </si>
  <si>
    <t>22QXDMH010608</t>
  </si>
  <si>
    <t>119</t>
  </si>
  <si>
    <t>22QXDMH010627</t>
  </si>
  <si>
    <t>120</t>
  </si>
  <si>
    <t>22QXDMH010413</t>
  </si>
  <si>
    <t>121</t>
  </si>
  <si>
    <t>22QXDMH010628</t>
  </si>
  <si>
    <t>122</t>
  </si>
  <si>
    <t>22QXDMH010424</t>
  </si>
  <si>
    <t>123</t>
  </si>
  <si>
    <t>22QXDMH010524</t>
  </si>
  <si>
    <t>124</t>
  </si>
  <si>
    <t>22QXDMH010623</t>
  </si>
  <si>
    <t>125</t>
  </si>
  <si>
    <t>22QXDMH010624</t>
  </si>
  <si>
    <t>126</t>
  </si>
  <si>
    <t>22QXDMH010630</t>
  </si>
  <si>
    <t>127</t>
  </si>
  <si>
    <t>22QXDMH010304</t>
  </si>
  <si>
    <t>128</t>
  </si>
  <si>
    <t>22QXDMH010704</t>
  </si>
  <si>
    <t>129</t>
  </si>
  <si>
    <t>22QXDMH010509</t>
  </si>
  <si>
    <t>130</t>
  </si>
  <si>
    <t>22QXDMH010311</t>
  </si>
  <si>
    <t>131</t>
  </si>
  <si>
    <t>22QXDMH010313</t>
  </si>
  <si>
    <t>132</t>
  </si>
  <si>
    <t>22QXDMH010404</t>
  </si>
  <si>
    <t>133</t>
  </si>
  <si>
    <t>22QXDMH010409</t>
  </si>
  <si>
    <t>134</t>
  </si>
  <si>
    <t>22QXDMH010416</t>
  </si>
  <si>
    <t>135</t>
  </si>
  <si>
    <t>22QXDMH010426</t>
  </si>
  <si>
    <t>136</t>
  </si>
  <si>
    <t>22QXDMH010618</t>
  </si>
  <si>
    <t>137</t>
  </si>
  <si>
    <t>22QXDMH010619</t>
  </si>
  <si>
    <t>138</t>
  </si>
  <si>
    <t>22QXDMH010626</t>
  </si>
  <si>
    <t>备注：最后一名入围的成绩相同的有7人，根据公告规定7人同时入围资格复审。</t>
  </si>
  <si>
    <t>中小学数学（招聘计划数：7人）</t>
  </si>
  <si>
    <t>华熠东</t>
  </si>
  <si>
    <t>中小学数学</t>
  </si>
  <si>
    <t>22QXDMH011114</t>
  </si>
  <si>
    <t>戴琼琼</t>
  </si>
  <si>
    <t>22QXDMH011101</t>
  </si>
  <si>
    <t>毛小意</t>
  </si>
  <si>
    <t>22QXDMH010927</t>
  </si>
  <si>
    <t>柴誉朔</t>
  </si>
  <si>
    <t>22QXDMH010924</t>
  </si>
  <si>
    <t>杨玉娇</t>
  </si>
  <si>
    <t>22QXDMH011118</t>
  </si>
  <si>
    <t>沈徐升</t>
  </si>
  <si>
    <t>22QXDMH010812</t>
  </si>
  <si>
    <t>徐奕媛</t>
  </si>
  <si>
    <t>22QXDMH010921</t>
  </si>
  <si>
    <t>姜杭艳</t>
  </si>
  <si>
    <t>22QXDMH010901</t>
  </si>
  <si>
    <t>郑佳雯</t>
  </si>
  <si>
    <t>22QXDMH011130</t>
  </si>
  <si>
    <t>毛慧倩</t>
  </si>
  <si>
    <t>22QXDMH011202</t>
  </si>
  <si>
    <t>王潭</t>
  </si>
  <si>
    <t>22QXDMH010925</t>
  </si>
  <si>
    <t>周慧敏</t>
  </si>
  <si>
    <t>22QXDMH011009</t>
  </si>
  <si>
    <t>周婵媛</t>
  </si>
  <si>
    <t>22QXDMH010825</t>
  </si>
  <si>
    <t>祝玉蓉</t>
  </si>
  <si>
    <t>22QXDMH011024</t>
  </si>
  <si>
    <t>周艺景</t>
  </si>
  <si>
    <t>22QXDMH011026</t>
  </si>
  <si>
    <t>余静波</t>
  </si>
  <si>
    <t>22QXDMH011113</t>
  </si>
  <si>
    <t>王勇明</t>
  </si>
  <si>
    <t>22QXDMH011116</t>
  </si>
  <si>
    <t>余翔雁</t>
  </si>
  <si>
    <t>22QXDMH011013</t>
  </si>
  <si>
    <t>周茜茜</t>
  </si>
  <si>
    <t>22QXDMH011115</t>
  </si>
  <si>
    <t>徐巧妹</t>
  </si>
  <si>
    <t>22QXDMH011126</t>
  </si>
  <si>
    <t>危茜</t>
  </si>
  <si>
    <t>22QXDMH011129</t>
  </si>
  <si>
    <t>22QXDMH010806</t>
  </si>
  <si>
    <t>22QXDMH010822</t>
  </si>
  <si>
    <t>22QXDMH010824</t>
  </si>
  <si>
    <t>22QXDMH010912</t>
  </si>
  <si>
    <t>22QXDMH011110</t>
  </si>
  <si>
    <t>22QXDMH010809</t>
  </si>
  <si>
    <t>22QXDMH010917</t>
  </si>
  <si>
    <t>22QXDMH011125</t>
  </si>
  <si>
    <t>22QXDMH011204</t>
  </si>
  <si>
    <t>22QXDMH010807</t>
  </si>
  <si>
    <t>22QXDMH010903</t>
  </si>
  <si>
    <t>22QXDMH011001</t>
  </si>
  <si>
    <t>22QXDMH011023</t>
  </si>
  <si>
    <t>22QXDMH010810</t>
  </si>
  <si>
    <t>22QXDMH010911</t>
  </si>
  <si>
    <t>22QXDMH011021</t>
  </si>
  <si>
    <t>22QXDMH010914</t>
  </si>
  <si>
    <t>22QXDMH010926</t>
  </si>
  <si>
    <t>22QXDMH010929</t>
  </si>
  <si>
    <t>22QXDMH010805</t>
  </si>
  <si>
    <t>22QXDMH010813</t>
  </si>
  <si>
    <t>22QXDMH010816</t>
  </si>
  <si>
    <t>22QXDMH011028</t>
  </si>
  <si>
    <t>22QXDMH011212</t>
  </si>
  <si>
    <t>22QXDMH010823</t>
  </si>
  <si>
    <t>22QXDMH011012</t>
  </si>
  <si>
    <t>22QXDMH011108</t>
  </si>
  <si>
    <t>22QXDMH011111</t>
  </si>
  <si>
    <t>22QXDMH011209</t>
  </si>
  <si>
    <t>22QXDMH010826</t>
  </si>
  <si>
    <t>22QXDMH011029</t>
  </si>
  <si>
    <t>22QXDMH011210</t>
  </si>
  <si>
    <t>22QXDMH010918</t>
  </si>
  <si>
    <t>22QXDMH011015</t>
  </si>
  <si>
    <t>22QXDMH011206</t>
  </si>
  <si>
    <t>22QXDMH010804</t>
  </si>
  <si>
    <t>22QXDMH010922</t>
  </si>
  <si>
    <t>22QXDMH010811</t>
  </si>
  <si>
    <t>22QXDMH010817</t>
  </si>
  <si>
    <t>22QXDMH010906</t>
  </si>
  <si>
    <t>22QXDMH010916</t>
  </si>
  <si>
    <t>22QXDMH010818</t>
  </si>
  <si>
    <t>22QXDMH010905</t>
  </si>
  <si>
    <t>22QXDMH011120</t>
  </si>
  <si>
    <t>22QXDMH011010</t>
  </si>
  <si>
    <t>22QXDMH011124</t>
  </si>
  <si>
    <t>22QXDMH011203</t>
  </si>
  <si>
    <t>22QXDMH011207</t>
  </si>
  <si>
    <t>22QXDMH011030</t>
  </si>
  <si>
    <t>22QXDMH010815</t>
  </si>
  <si>
    <t>22QXDMH011002</t>
  </si>
  <si>
    <t>22QXDMH011123</t>
  </si>
  <si>
    <t>22QXDMH011127</t>
  </si>
  <si>
    <t>22QXDMH011211</t>
  </si>
  <si>
    <t>22QXDMH010819</t>
  </si>
  <si>
    <t>22QXDMH010907</t>
  </si>
  <si>
    <t>22QXDMH010915</t>
  </si>
  <si>
    <t>22QXDMH010920</t>
  </si>
  <si>
    <t>22QXDMH011018</t>
  </si>
  <si>
    <t>22QXDMH011104</t>
  </si>
  <si>
    <t>22QXDMH011122</t>
  </si>
  <si>
    <t>22QXDMH011208</t>
  </si>
  <si>
    <t>22QXDMH011006</t>
  </si>
  <si>
    <t>22QXDMH010923</t>
  </si>
  <si>
    <t>22QXDMH011025</t>
  </si>
  <si>
    <t>22QXDMH011003</t>
  </si>
  <si>
    <t>22QXDMH011017</t>
  </si>
  <si>
    <t>22QXDMH011105</t>
  </si>
  <si>
    <t>22QXDMH010902</t>
  </si>
  <si>
    <t>22QXDMH011005</t>
  </si>
  <si>
    <t>22QXDMH010913</t>
  </si>
  <si>
    <t>22QXDMH011102</t>
  </si>
  <si>
    <t>22QXDMH011109</t>
  </si>
  <si>
    <t>22QXDMH011205</t>
  </si>
  <si>
    <t>22QXDMH010821</t>
  </si>
  <si>
    <t>22QXDMH011004</t>
  </si>
  <si>
    <t>22QXDMH010827</t>
  </si>
  <si>
    <t>22QXDMH011112</t>
  </si>
  <si>
    <t>22QXDMH011117</t>
  </si>
  <si>
    <t>22QXDMH011121</t>
  </si>
  <si>
    <t>22QXDMH011128</t>
  </si>
  <si>
    <t>22QXDMH010829</t>
  </si>
  <si>
    <t>22QXDMH011107</t>
  </si>
  <si>
    <t>22QXDMH011119</t>
  </si>
  <si>
    <t>22QXDMH010802</t>
  </si>
  <si>
    <t>22QXDMH010909</t>
  </si>
  <si>
    <t>22QXDMH010801</t>
  </si>
  <si>
    <t>22QXDMH011014</t>
  </si>
  <si>
    <t>22QXDMH010904</t>
  </si>
  <si>
    <t>22QXDMH010910</t>
  </si>
  <si>
    <t>22QXDMH010919</t>
  </si>
  <si>
    <t>22QXDMH011016</t>
  </si>
  <si>
    <t>22QXDMH011106</t>
  </si>
  <si>
    <t>22QXDMH011007</t>
  </si>
  <si>
    <t>22QXDMH010930</t>
  </si>
  <si>
    <t>22QXDMH010803</t>
  </si>
  <si>
    <t>22QXDMH010808</t>
  </si>
  <si>
    <t>22QXDMH010814</t>
  </si>
  <si>
    <t>22QXDMH010820</t>
  </si>
  <si>
    <t>22QXDMH010828</t>
  </si>
  <si>
    <t>22QXDMH010830</t>
  </si>
  <si>
    <t>22QXDMH010908</t>
  </si>
  <si>
    <t>22QXDMH010928</t>
  </si>
  <si>
    <t>22QXDMH011008</t>
  </si>
  <si>
    <t>22QXDMH011011</t>
  </si>
  <si>
    <t>22QXDMH011019</t>
  </si>
  <si>
    <t>22QXDMH011020</t>
  </si>
  <si>
    <t>22QXDMH011022</t>
  </si>
  <si>
    <t>22QXDMH011027</t>
  </si>
  <si>
    <t>22QXDMH011103</t>
  </si>
  <si>
    <t>22QXDMH011201</t>
  </si>
  <si>
    <t>中小学英语（招聘计划数：1人）</t>
  </si>
  <si>
    <t>王旭彩</t>
  </si>
  <si>
    <t>中小学英语</t>
  </si>
  <si>
    <t>22QXDMH011511</t>
  </si>
  <si>
    <t>毛博雯</t>
  </si>
  <si>
    <t>22QXDMH011329</t>
  </si>
  <si>
    <t>吴星歆</t>
  </si>
  <si>
    <t>22QXDMH011414</t>
  </si>
  <si>
    <t>22QXDMH011309</t>
  </si>
  <si>
    <t>22QXDMH011310</t>
  </si>
  <si>
    <t>22QXDMH011507</t>
  </si>
  <si>
    <t>22QXDMH011307</t>
  </si>
  <si>
    <t>22QXDMH011318</t>
  </si>
  <si>
    <t>22QXDMH011413</t>
  </si>
  <si>
    <t>22QXDMH011508</t>
  </si>
  <si>
    <t>22QXDMH011412</t>
  </si>
  <si>
    <t>22QXDMH011415</t>
  </si>
  <si>
    <t>22QXDMH011505</t>
  </si>
  <si>
    <t>22QXDMH011404</t>
  </si>
  <si>
    <t>22QXDMH011408</t>
  </si>
  <si>
    <t>22QXDMH011320</t>
  </si>
  <si>
    <t>22QXDMH011411</t>
  </si>
  <si>
    <t>22QXDMH011510</t>
  </si>
  <si>
    <t>22QXDMH011426</t>
  </si>
  <si>
    <t>22QXDMH011302</t>
  </si>
  <si>
    <t>22QXDMH011325</t>
  </si>
  <si>
    <t>22QXDMH011304</t>
  </si>
  <si>
    <t>22QXDMH011322</t>
  </si>
  <si>
    <t>22QXDMH011328</t>
  </si>
  <si>
    <t>22QXDMH011427</t>
  </si>
  <si>
    <t>22QXDMH011424</t>
  </si>
  <si>
    <t>22QXDMH011502</t>
  </si>
  <si>
    <t>22QXDMH011509</t>
  </si>
  <si>
    <t>22QXDMH011311</t>
  </si>
  <si>
    <t>22QXDMH011323</t>
  </si>
  <si>
    <t>22QXDMH011504</t>
  </si>
  <si>
    <t>22QXDMH011513</t>
  </si>
  <si>
    <t>22QXDMH011317</t>
  </si>
  <si>
    <t>22QXDMH011422</t>
  </si>
  <si>
    <t>22QXDMH011301</t>
  </si>
  <si>
    <t>22QXDMH011303</t>
  </si>
  <si>
    <t>22QXDMH011401</t>
  </si>
  <si>
    <t>22QXDMH011410</t>
  </si>
  <si>
    <t>22QXDMH011512</t>
  </si>
  <si>
    <t>22QXDMH011403</t>
  </si>
  <si>
    <t>22QXDMH011402</t>
  </si>
  <si>
    <t>22QXDMH011418</t>
  </si>
  <si>
    <t>22QXDMH011506</t>
  </si>
  <si>
    <t>22QXDMH011314</t>
  </si>
  <si>
    <t>22QXDMH011409</t>
  </si>
  <si>
    <t>22QXDMH011308</t>
  </si>
  <si>
    <t>22QXDMH011416</t>
  </si>
  <si>
    <t>22QXDMH011417</t>
  </si>
  <si>
    <t>22QXDMH011419</t>
  </si>
  <si>
    <t>22QXDMH011425</t>
  </si>
  <si>
    <t>22QXDMH011405</t>
  </si>
  <si>
    <t>22QXDMH011428</t>
  </si>
  <si>
    <t>22QXDMH011313</t>
  </si>
  <si>
    <t>22QXDMH011429</t>
  </si>
  <si>
    <t>22QXDMH011315</t>
  </si>
  <si>
    <t>22QXDMH011330</t>
  </si>
  <si>
    <t>22QXDMH011305</t>
  </si>
  <si>
    <t>22QXDMH011306</t>
  </si>
  <si>
    <t>22QXDMH011316</t>
  </si>
  <si>
    <t>22QXDMH011319</t>
  </si>
  <si>
    <t>22QXDMH011501</t>
  </si>
  <si>
    <t>22QXDMH011312</t>
  </si>
  <si>
    <t>22QXDMH011321</t>
  </si>
  <si>
    <t>22QXDMH011324</t>
  </si>
  <si>
    <t>22QXDMH011326</t>
  </si>
  <si>
    <t>22QXDMH011327</t>
  </si>
  <si>
    <t>22QXDMH011406</t>
  </si>
  <si>
    <t>22QXDMH011407</t>
  </si>
  <si>
    <t>22QXDMH011420</t>
  </si>
  <si>
    <t>22QXDMH011421</t>
  </si>
  <si>
    <t>22QXDMH011423</t>
  </si>
  <si>
    <t>22QXDMH011430</t>
  </si>
  <si>
    <t>22QXDMH011503</t>
  </si>
  <si>
    <t>中小学科学（招聘计划数：2人）</t>
  </si>
  <si>
    <t>周华贇</t>
  </si>
  <si>
    <t>中小学科学</t>
  </si>
  <si>
    <t>22QXDMH011708</t>
  </si>
  <si>
    <t>程雅琪</t>
  </si>
  <si>
    <t>22QXDMH011603</t>
  </si>
  <si>
    <t>江乔琪</t>
  </si>
  <si>
    <t>22QXDMH011629</t>
  </si>
  <si>
    <t>吴丽项</t>
  </si>
  <si>
    <t>22QXDMH011706</t>
  </si>
  <si>
    <t>叶秋浩</t>
  </si>
  <si>
    <t>22QXDMH011710</t>
  </si>
  <si>
    <t>廖健清</t>
  </si>
  <si>
    <t>22QXDMH011703</t>
  </si>
  <si>
    <t>22QXDMH011626</t>
  </si>
  <si>
    <t>22QXDMH011716</t>
  </si>
  <si>
    <t>22QXDMH011705</t>
  </si>
  <si>
    <t>22QXDMH011615</t>
  </si>
  <si>
    <t>22QXDMH011630</t>
  </si>
  <si>
    <t>22QXDMH011604</t>
  </si>
  <si>
    <t>22QXDMH011610</t>
  </si>
  <si>
    <t>22QXDMH011609</t>
  </si>
  <si>
    <t>22QXDMH011620</t>
  </si>
  <si>
    <t>22QXDMH011711</t>
  </si>
  <si>
    <t>22QXDMH011721</t>
  </si>
  <si>
    <t>22QXDMH011601</t>
  </si>
  <si>
    <t>22QXDMH011717</t>
  </si>
  <si>
    <t>22QXDMH011611</t>
  </si>
  <si>
    <t>22QXDMH011605</t>
  </si>
  <si>
    <t>22QXDMH011715</t>
  </si>
  <si>
    <t>22QXDMH011618</t>
  </si>
  <si>
    <t>22QXDMH011719</t>
  </si>
  <si>
    <t>22QXDMH011617</t>
  </si>
  <si>
    <t>22QXDMH011624</t>
  </si>
  <si>
    <t>22QXDMH011627</t>
  </si>
  <si>
    <t>22QXDMH011607</t>
  </si>
  <si>
    <t>22QXDMH011602</t>
  </si>
  <si>
    <t>22QXDMH011612</t>
  </si>
  <si>
    <t>22QXDMH011709</t>
  </si>
  <si>
    <t>22QXDMH011713</t>
  </si>
  <si>
    <t>22QXDMH011613</t>
  </si>
  <si>
    <t>22QXDMH011718</t>
  </si>
  <si>
    <t>22QXDMH011702</t>
  </si>
  <si>
    <t>22QXDMH011720</t>
  </si>
  <si>
    <t>22QXDMH011608</t>
  </si>
  <si>
    <t>22QXDMH011614</t>
  </si>
  <si>
    <t>22QXDMH011619</t>
  </si>
  <si>
    <t>22QXDMH011704</t>
  </si>
  <si>
    <t>22QXDMH011606</t>
  </si>
  <si>
    <t>22QXDMH011712</t>
  </si>
  <si>
    <t>22QXDMH011628</t>
  </si>
  <si>
    <t>22QXDMH011616</t>
  </si>
  <si>
    <t>22QXDMH011621</t>
  </si>
  <si>
    <t>22QXDMH011622</t>
  </si>
  <si>
    <t>22QXDMH011623</t>
  </si>
  <si>
    <t>22QXDMH011625</t>
  </si>
  <si>
    <t>22QXDMH011701</t>
  </si>
  <si>
    <t>22QXDMH011707</t>
  </si>
  <si>
    <t>22QXDMH011714</t>
  </si>
  <si>
    <t>中小学音乐（招聘计划数：1人）</t>
  </si>
  <si>
    <t>笔试最终成绩（笔试总成绩*30%）</t>
  </si>
  <si>
    <t>技能测试成绩</t>
  </si>
  <si>
    <t>技能测试最终成绩（技能测试成绩*40%）</t>
  </si>
  <si>
    <t>笔试最终成绩+技能测试最终成绩</t>
  </si>
  <si>
    <t>叶思诗</t>
  </si>
  <si>
    <t>中小学音乐</t>
  </si>
  <si>
    <t>22QXDMH011807</t>
  </si>
  <si>
    <t>王瑾瑜</t>
  </si>
  <si>
    <t>22QXDMH011805</t>
  </si>
  <si>
    <t>周雨欣</t>
  </si>
  <si>
    <t>22QXDMH011814</t>
  </si>
  <si>
    <t>22QXDMH011803</t>
  </si>
  <si>
    <t>22QXDMH011810</t>
  </si>
  <si>
    <t>22QXDMH011815</t>
  </si>
  <si>
    <t>22QXDMH011808</t>
  </si>
  <si>
    <t>22QXDMH011813</t>
  </si>
  <si>
    <t>22QXDMH011802</t>
  </si>
  <si>
    <t>22QXDMH011811</t>
  </si>
  <si>
    <t>22QXDMH011804</t>
  </si>
  <si>
    <t>22QXDMH011812</t>
  </si>
  <si>
    <t>22QXDMH011801</t>
  </si>
  <si>
    <t>22QXDMH011806</t>
  </si>
  <si>
    <t>22QXDMH011809</t>
  </si>
  <si>
    <t>中小学体育（招聘计划数：2人）</t>
  </si>
  <si>
    <t>考生
姓名</t>
  </si>
  <si>
    <t>周轩</t>
  </si>
  <si>
    <t>中小学体育</t>
  </si>
  <si>
    <t>22QXDMH011919</t>
  </si>
  <si>
    <t>江沭乐</t>
  </si>
  <si>
    <t>22QXDMH011926</t>
  </si>
  <si>
    <t>毛海龙</t>
  </si>
  <si>
    <t>22QXDMH011903</t>
  </si>
  <si>
    <t>刘忠庆</t>
  </si>
  <si>
    <t>22QXDMH011923</t>
  </si>
  <si>
    <t>周笑尘</t>
  </si>
  <si>
    <t>22QXDMH011914</t>
  </si>
  <si>
    <t>柴进</t>
  </si>
  <si>
    <t>22QXDMH011905</t>
  </si>
  <si>
    <t>22QXDMH012008</t>
  </si>
  <si>
    <t>22QXDMH012006</t>
  </si>
  <si>
    <t>22QXDMH012003</t>
  </si>
  <si>
    <t>22QXDMH012004</t>
  </si>
  <si>
    <t>22QXDMH011928</t>
  </si>
  <si>
    <t>22QXDMH011917</t>
  </si>
  <si>
    <t>22QXDMH011913</t>
  </si>
  <si>
    <t>22QXDMH011915</t>
  </si>
  <si>
    <t>22QXDMH011911</t>
  </si>
  <si>
    <t>22QXDMH011918</t>
  </si>
  <si>
    <t>22QXDMH012009</t>
  </si>
  <si>
    <t>22QXDMH011920</t>
  </si>
  <si>
    <t>22QXDMH011912</t>
  </si>
  <si>
    <t>22QXDMH011922</t>
  </si>
  <si>
    <t>22QXDMH012002</t>
  </si>
  <si>
    <t>22QXDMH012001</t>
  </si>
  <si>
    <t>22QXDMH011921</t>
  </si>
  <si>
    <t>22QXDMH011902</t>
  </si>
  <si>
    <t>22QXDMH011925</t>
  </si>
  <si>
    <t>22QXDMH011929</t>
  </si>
  <si>
    <t>22QXDMH011901</t>
  </si>
  <si>
    <t>22QXDMH011907</t>
  </si>
  <si>
    <t>22QXDMH011908</t>
  </si>
  <si>
    <t>22QXDMH012007</t>
  </si>
  <si>
    <t>22QXDMH011909</t>
  </si>
  <si>
    <t>22QXDMH011910</t>
  </si>
  <si>
    <t>22QXDMH012005</t>
  </si>
  <si>
    <t>22QXDMH011904</t>
  </si>
  <si>
    <t>22QXDMH011906</t>
  </si>
  <si>
    <t>22QXDMH011916</t>
  </si>
  <si>
    <t>22QXDMH011924</t>
  </si>
  <si>
    <t>22QXDMH011927</t>
  </si>
  <si>
    <t>22QXDMH011930</t>
  </si>
  <si>
    <t>中小学信息技术（招聘计划数：1人）</t>
  </si>
  <si>
    <t>郑灵晞</t>
  </si>
  <si>
    <t>中小学信息技术</t>
  </si>
  <si>
    <t>22QXDMH012102</t>
  </si>
  <si>
    <t>何伯云</t>
  </si>
  <si>
    <t>22QXDMH012104</t>
  </si>
  <si>
    <t>刘茂锐</t>
  </si>
  <si>
    <t>22QXDMH012106</t>
  </si>
  <si>
    <t>22QXDMH012108</t>
  </si>
  <si>
    <t>22QXDMH012101</t>
  </si>
  <si>
    <t>22QXDMH012107</t>
  </si>
  <si>
    <t>22QXDMH012103</t>
  </si>
  <si>
    <t>22QXDMH012105</t>
  </si>
  <si>
    <t>中小学美术（招聘计划数：1人）</t>
  </si>
  <si>
    <t>周亦心</t>
  </si>
  <si>
    <t>中小学美术</t>
  </si>
  <si>
    <t>22QXDMH012225</t>
  </si>
  <si>
    <t>97.67</t>
  </si>
  <si>
    <t>琚倩雯</t>
  </si>
  <si>
    <t>22QXDMH012213</t>
  </si>
  <si>
    <t>95.5</t>
  </si>
  <si>
    <t>黄承之</t>
  </si>
  <si>
    <t>22QXDMH012222</t>
  </si>
  <si>
    <t>92.5</t>
  </si>
  <si>
    <t>22QXDMH012202</t>
  </si>
  <si>
    <t>87.5</t>
  </si>
  <si>
    <t>22QXDMH012201</t>
  </si>
  <si>
    <t>92.17</t>
  </si>
  <si>
    <t>22QXDMH012228</t>
  </si>
  <si>
    <t>93.67</t>
  </si>
  <si>
    <t>22QXDMH012229</t>
  </si>
  <si>
    <t>83.67</t>
  </si>
  <si>
    <t>22QXDMH012203</t>
  </si>
  <si>
    <t>22QXDMH012216</t>
  </si>
  <si>
    <t>91.33</t>
  </si>
  <si>
    <t>22QXDMH012301</t>
  </si>
  <si>
    <t>90.67</t>
  </si>
  <si>
    <t>22QXDMH012214</t>
  </si>
  <si>
    <t>82.5</t>
  </si>
  <si>
    <t>22QXDMH012205</t>
  </si>
  <si>
    <t>87.67</t>
  </si>
  <si>
    <t>22QXDMH012208</t>
  </si>
  <si>
    <t>82.17</t>
  </si>
  <si>
    <t>22QXDMH012217</t>
  </si>
  <si>
    <t>72.33</t>
  </si>
  <si>
    <t>22QXDMH012226</t>
  </si>
  <si>
    <t>81.17</t>
  </si>
  <si>
    <t>22QXDMH012206</t>
  </si>
  <si>
    <t>86.5</t>
  </si>
  <si>
    <t>22QXDMH012227</t>
  </si>
  <si>
    <t>82.83</t>
  </si>
  <si>
    <t>22QXDMH012211</t>
  </si>
  <si>
    <t>76.33</t>
  </si>
  <si>
    <t>22QXDMH012204</t>
  </si>
  <si>
    <t>92.67</t>
  </si>
  <si>
    <t>22QXDMH012210</t>
  </si>
  <si>
    <t>91.83</t>
  </si>
  <si>
    <t>22QXDMH012220</t>
  </si>
  <si>
    <t>22QXDMH012304</t>
  </si>
  <si>
    <t>22QXDMH012223</t>
  </si>
  <si>
    <t>78.17</t>
  </si>
  <si>
    <t>22QXDMH012212</t>
  </si>
  <si>
    <t>79.17</t>
  </si>
  <si>
    <t>22QXDMH012303</t>
  </si>
  <si>
    <t>73.17</t>
  </si>
  <si>
    <t>22QXDMH012224</t>
  </si>
  <si>
    <t>71.33</t>
  </si>
  <si>
    <t>22QXDMH012209</t>
  </si>
  <si>
    <t>71.17</t>
  </si>
  <si>
    <t>22QXDMH012230</t>
  </si>
  <si>
    <t>74.83</t>
  </si>
  <si>
    <t>22QXDMH012219</t>
  </si>
  <si>
    <t>74.33</t>
  </si>
  <si>
    <t>22QXDMH012302</t>
  </si>
  <si>
    <t>22QXDMH012207</t>
  </si>
  <si>
    <t>22QXDMH012215</t>
  </si>
  <si>
    <t>22QXDMH012218</t>
  </si>
  <si>
    <t>22QXDMH012221</t>
  </si>
  <si>
    <t>初中历史与社会（招聘计划数：2人）</t>
  </si>
  <si>
    <t>姚莹</t>
  </si>
  <si>
    <t>初中历史与社会</t>
  </si>
  <si>
    <t>22QXDMH012424</t>
  </si>
  <si>
    <t>何晓城</t>
  </si>
  <si>
    <t>22QXDMH012505</t>
  </si>
  <si>
    <t>郑圣</t>
  </si>
  <si>
    <t>22QXDMH012425</t>
  </si>
  <si>
    <t>刘蓝萍</t>
  </si>
  <si>
    <t>22QXDMH012423</t>
  </si>
  <si>
    <t>毛雯雯</t>
  </si>
  <si>
    <t>22QXDMH012405</t>
  </si>
  <si>
    <t>叶敏</t>
  </si>
  <si>
    <t>22QXDMH012430</t>
  </si>
  <si>
    <t>22QXDMH012415</t>
  </si>
  <si>
    <t>22QXDMH012429</t>
  </si>
  <si>
    <t>22QXDMH012404</t>
  </si>
  <si>
    <t>22QXDMH012410</t>
  </si>
  <si>
    <t>22QXDMH012401</t>
  </si>
  <si>
    <t>22QXDMH012409</t>
  </si>
  <si>
    <t>22QXDMH012416</t>
  </si>
  <si>
    <t>22QXDMH012421</t>
  </si>
  <si>
    <t>22QXDMH012413</t>
  </si>
  <si>
    <t>22QXDMH012422</t>
  </si>
  <si>
    <t>22QXDMH012506</t>
  </si>
  <si>
    <t>22QXDMH012402</t>
  </si>
  <si>
    <t>22QXDMH012504</t>
  </si>
  <si>
    <t>22QXDMH012502</t>
  </si>
  <si>
    <t>22QXDMH012406</t>
  </si>
  <si>
    <t>22QXDMH012417</t>
  </si>
  <si>
    <t>22QXDMH012427</t>
  </si>
  <si>
    <t>22QXDMH012403</t>
  </si>
  <si>
    <t>22QXDMH012412</t>
  </si>
  <si>
    <t>22QXDMH012503</t>
  </si>
  <si>
    <t>22QXDMH012411</t>
  </si>
  <si>
    <t>22QXDMH012420</t>
  </si>
  <si>
    <t>22QXDMH012419</t>
  </si>
  <si>
    <t>22QXDMH012407</t>
  </si>
  <si>
    <t>22QXDMH012418</t>
  </si>
  <si>
    <t>22QXDMH012426</t>
  </si>
  <si>
    <t>22QXDMH012408</t>
  </si>
  <si>
    <t>22QXDMH012414</t>
  </si>
  <si>
    <t>22QXDMH012428</t>
  </si>
  <si>
    <t>22QXDMH012501</t>
  </si>
  <si>
    <t>幼儿教育（招聘计划数：5人）</t>
  </si>
  <si>
    <t>笔试成绩 （教育理论满分20）</t>
  </si>
  <si>
    <t>笔试成绩            （专业知识满分100）</t>
  </si>
  <si>
    <t>笔试总成绩（满分120）</t>
  </si>
  <si>
    <t>笔试总成绩折合100制</t>
  </si>
  <si>
    <t>李欣</t>
  </si>
  <si>
    <t>幼儿园</t>
  </si>
  <si>
    <t>22QXDMH013111</t>
  </si>
  <si>
    <t>江颖睿</t>
  </si>
  <si>
    <t>22QXDMH012706</t>
  </si>
  <si>
    <t>姜晓峰</t>
  </si>
  <si>
    <t>22QXDMH012701</t>
  </si>
  <si>
    <t>陈焕</t>
  </si>
  <si>
    <t>22QXDMH013204</t>
  </si>
  <si>
    <t>何逸凡</t>
  </si>
  <si>
    <t>22QXDMH012909</t>
  </si>
  <si>
    <t>郑舒元</t>
  </si>
  <si>
    <t>22QXDMH013021</t>
  </si>
  <si>
    <t>张雨丝</t>
  </si>
  <si>
    <t>22QXDMH013110</t>
  </si>
  <si>
    <t>唐意</t>
  </si>
  <si>
    <t>22QXDMH012712</t>
  </si>
  <si>
    <t>黄心笛</t>
  </si>
  <si>
    <t>22QXDMH012827</t>
  </si>
  <si>
    <t>柴瑞瑶</t>
  </si>
  <si>
    <t>22QXDMH013103</t>
  </si>
  <si>
    <t>姜晓倩</t>
  </si>
  <si>
    <t>22QXDMH013106</t>
  </si>
  <si>
    <t>王晓宇</t>
  </si>
  <si>
    <t>22QXDMH012826</t>
  </si>
  <si>
    <t>严蓉蓉</t>
  </si>
  <si>
    <t>22QXDMH013117</t>
  </si>
  <si>
    <t>汪毓婧</t>
  </si>
  <si>
    <t>22QXDMH012820</t>
  </si>
  <si>
    <t>郑龙飞</t>
  </si>
  <si>
    <t>22QXDMH013112</t>
  </si>
  <si>
    <t>22QXDMH012604</t>
  </si>
  <si>
    <t>22QXDMH012617</t>
  </si>
  <si>
    <t>22QXDMH012702</t>
  </si>
  <si>
    <t>22QXDMH012821</t>
  </si>
  <si>
    <t>22QXDMH013010</t>
  </si>
  <si>
    <t>22QXDMH012611</t>
  </si>
  <si>
    <t>22QXDMH012614</t>
  </si>
  <si>
    <t>22QXDMH012718</t>
  </si>
  <si>
    <t>22QXDMH013023</t>
  </si>
  <si>
    <t>22QXDMH013119</t>
  </si>
  <si>
    <t>22QXDMH013202</t>
  </si>
  <si>
    <t>22QXDMH012616</t>
  </si>
  <si>
    <t>22QXDMH012815</t>
  </si>
  <si>
    <t>22QXDMH013118</t>
  </si>
  <si>
    <t>22QXDMH012916</t>
  </si>
  <si>
    <t>22QXDMH012828</t>
  </si>
  <si>
    <t>22QXDMH013029</t>
  </si>
  <si>
    <t>22QXDMH013206</t>
  </si>
  <si>
    <t>22QXDMH012610</t>
  </si>
  <si>
    <t>22QXDMH012729</t>
  </si>
  <si>
    <t>22QXDMH013101</t>
  </si>
  <si>
    <t>22QXDMH012613</t>
  </si>
  <si>
    <t>22QXDMH012628</t>
  </si>
  <si>
    <t>22QXDMH012720</t>
  </si>
  <si>
    <t>22QXDMH012901</t>
  </si>
  <si>
    <t>22QXDMH012907</t>
  </si>
  <si>
    <t>22QXDMH012924</t>
  </si>
  <si>
    <t>22QXDMH012605</t>
  </si>
  <si>
    <t>22QXDMH012620</t>
  </si>
  <si>
    <t>22QXDMH012902</t>
  </si>
  <si>
    <t>22QXDMH012915</t>
  </si>
  <si>
    <t>22QXDMH012707</t>
  </si>
  <si>
    <t>22QXDMH012804</t>
  </si>
  <si>
    <t>22QXDMH012928</t>
  </si>
  <si>
    <t>22QXDMH013102</t>
  </si>
  <si>
    <t>22QXDMH012627</t>
  </si>
  <si>
    <t>22QXDMH012812</t>
  </si>
  <si>
    <t>22QXDMH012917</t>
  </si>
  <si>
    <t>22QXDMH013012</t>
  </si>
  <si>
    <t>22QXDMH013104</t>
  </si>
  <si>
    <t>22QXDMH012608</t>
  </si>
  <si>
    <t>22QXDMH012622</t>
  </si>
  <si>
    <t>22QXDMH012906</t>
  </si>
  <si>
    <t>22QXDMH013002</t>
  </si>
  <si>
    <t>22QXDMH012618</t>
  </si>
  <si>
    <t>22QXDMH012619</t>
  </si>
  <si>
    <t>22QXDMH012629</t>
  </si>
  <si>
    <t>22QXDMH012801</t>
  </si>
  <si>
    <t>22QXDMH012818</t>
  </si>
  <si>
    <t>22QXDMH013026</t>
  </si>
  <si>
    <t>22QXDMH012601</t>
  </si>
  <si>
    <t>22QXDMH012703</t>
  </si>
  <si>
    <t>22QXDMH012905</t>
  </si>
  <si>
    <t>22QXDMH013205</t>
  </si>
  <si>
    <t>22QXDMH012626</t>
  </si>
  <si>
    <t>22QXDMH012716</t>
  </si>
  <si>
    <t>22QXDMH013018</t>
  </si>
  <si>
    <t>22QXDMH012624</t>
  </si>
  <si>
    <t>22QXDMH012705</t>
  </si>
  <si>
    <t>22QXDMH012913</t>
  </si>
  <si>
    <t>22QXDMH012919</t>
  </si>
  <si>
    <t>22QXDMH013024</t>
  </si>
  <si>
    <t>22QXDMH012606</t>
  </si>
  <si>
    <t>22QXDMH012805</t>
  </si>
  <si>
    <t>22QXDMH012829</t>
  </si>
  <si>
    <t>22QXDMH013121</t>
  </si>
  <si>
    <t>22QXDMH013125</t>
  </si>
  <si>
    <t>22QXDMH012607</t>
  </si>
  <si>
    <t>22QXDMH012625</t>
  </si>
  <si>
    <t>22QXDMH012711</t>
  </si>
  <si>
    <t>22QXDMH012715</t>
  </si>
  <si>
    <t>22QXDMH012823</t>
  </si>
  <si>
    <t>22QXDMH012927</t>
  </si>
  <si>
    <t>22QXDMH013003</t>
  </si>
  <si>
    <t>22QXDMH013004</t>
  </si>
  <si>
    <t>22QXDMH012615</t>
  </si>
  <si>
    <t>22QXDMH012726</t>
  </si>
  <si>
    <t>22QXDMH013022</t>
  </si>
  <si>
    <t>22QXDMH012603</t>
  </si>
  <si>
    <t>22QXDMH012709</t>
  </si>
  <si>
    <t>22QXDMH012809</t>
  </si>
  <si>
    <t>22QXDMH012926</t>
  </si>
  <si>
    <t>22QXDMH013203</t>
  </si>
  <si>
    <t>22QXDMH012630</t>
  </si>
  <si>
    <t>22QXDMH012708</t>
  </si>
  <si>
    <t>22QXDMH012714</t>
  </si>
  <si>
    <t>22QXDMH012803</t>
  </si>
  <si>
    <t>22QXDMH012914</t>
  </si>
  <si>
    <t>22QXDMH013005</t>
  </si>
  <si>
    <t>22QXDMH013020</t>
  </si>
  <si>
    <t>22QXDMH013030</t>
  </si>
  <si>
    <t>22QXDMH012802</t>
  </si>
  <si>
    <t>22QXDMH013013</t>
  </si>
  <si>
    <t>22QXDMH012623</t>
  </si>
  <si>
    <t>22QXDMH012728</t>
  </si>
  <si>
    <t>22QXDMH012730</t>
  </si>
  <si>
    <t>22QXDMH012903</t>
  </si>
  <si>
    <t>22QXDMH012918</t>
  </si>
  <si>
    <t>22QXDMH013120</t>
  </si>
  <si>
    <t>22QXDMH012722</t>
  </si>
  <si>
    <t>22QXDMH012811</t>
  </si>
  <si>
    <t>22QXDMH012925</t>
  </si>
  <si>
    <t>22QXDMH013105</t>
  </si>
  <si>
    <t>22QXDMH012621</t>
  </si>
  <si>
    <t>22QXDMH012830</t>
  </si>
  <si>
    <t>22QXDMH012922</t>
  </si>
  <si>
    <t>22QXDMH013011</t>
  </si>
  <si>
    <t>22QXDMH012816</t>
  </si>
  <si>
    <t>22QXDMH013028</t>
  </si>
  <si>
    <t>22QXDMH013123</t>
  </si>
  <si>
    <t>22QXDMH012713</t>
  </si>
  <si>
    <t>22QXDMH012920</t>
  </si>
  <si>
    <t>22QXDMH012930</t>
  </si>
  <si>
    <t>22QXDMH013009</t>
  </si>
  <si>
    <t>22QXDMH013114</t>
  </si>
  <si>
    <t>22QXDMH013116</t>
  </si>
  <si>
    <t>22QXDMH012602</t>
  </si>
  <si>
    <t>22QXDMH012724</t>
  </si>
  <si>
    <t>22QXDMH013115</t>
  </si>
  <si>
    <t>22QXDMH012609</t>
  </si>
  <si>
    <t>22QXDMH012612</t>
  </si>
  <si>
    <t>22QXDMH012822</t>
  </si>
  <si>
    <t>22QXDMH012912</t>
  </si>
  <si>
    <t>139</t>
  </si>
  <si>
    <t>22QXDMH012923</t>
  </si>
  <si>
    <t>140</t>
  </si>
  <si>
    <t>22QXDMH013006</t>
  </si>
  <si>
    <t>141</t>
  </si>
  <si>
    <t>22QXDMH013201</t>
  </si>
  <si>
    <t>142</t>
  </si>
  <si>
    <t>22QXDMH012725</t>
  </si>
  <si>
    <t>143</t>
  </si>
  <si>
    <t>22QXDMH012807</t>
  </si>
  <si>
    <t>144</t>
  </si>
  <si>
    <t>22QXDMH012908</t>
  </si>
  <si>
    <t>145</t>
  </si>
  <si>
    <t>22QXDMH012921</t>
  </si>
  <si>
    <t>146</t>
  </si>
  <si>
    <t>22QXDMH013007</t>
  </si>
  <si>
    <t>147</t>
  </si>
  <si>
    <t>22QXDMH013016</t>
  </si>
  <si>
    <t>148</t>
  </si>
  <si>
    <t>22QXDMH013027</t>
  </si>
  <si>
    <t>149</t>
  </si>
  <si>
    <t>22QXDMH013127</t>
  </si>
  <si>
    <t>150</t>
  </si>
  <si>
    <t>22QXDMH012721</t>
  </si>
  <si>
    <t>151</t>
  </si>
  <si>
    <t>22QXDMH012810</t>
  </si>
  <si>
    <t>152</t>
  </si>
  <si>
    <t>22QXDMH013008</t>
  </si>
  <si>
    <t>153</t>
  </si>
  <si>
    <t>22QXDMH013126</t>
  </si>
  <si>
    <t>154</t>
  </si>
  <si>
    <t>22QXDMH013128</t>
  </si>
  <si>
    <t>155</t>
  </si>
  <si>
    <t>22QXDMH012717</t>
  </si>
  <si>
    <t>156</t>
  </si>
  <si>
    <t>22QXDMH012817</t>
  </si>
  <si>
    <t>157</t>
  </si>
  <si>
    <t>22QXDMH012824</t>
  </si>
  <si>
    <t>158</t>
  </si>
  <si>
    <t>22QXDMH012825</t>
  </si>
  <si>
    <t>159</t>
  </si>
  <si>
    <t>22QXDMH013025</t>
  </si>
  <si>
    <t>160</t>
  </si>
  <si>
    <t>22QXDMH012727</t>
  </si>
  <si>
    <t>161</t>
  </si>
  <si>
    <t>22QXDMH012814</t>
  </si>
  <si>
    <t>162</t>
  </si>
  <si>
    <t>22QXDMH012910</t>
  </si>
  <si>
    <t>163</t>
  </si>
  <si>
    <t>22QXDMH012911</t>
  </si>
  <si>
    <t>164</t>
  </si>
  <si>
    <t>22QXDMH013017</t>
  </si>
  <si>
    <t>165</t>
  </si>
  <si>
    <t>22QXDMH013130</t>
  </si>
  <si>
    <t>166</t>
  </si>
  <si>
    <t>22QXDMH012704</t>
  </si>
  <si>
    <t>167</t>
  </si>
  <si>
    <t>22QXDMH012808</t>
  </si>
  <si>
    <t>168</t>
  </si>
  <si>
    <t>22QXDMH013129</t>
  </si>
  <si>
    <t>169</t>
  </si>
  <si>
    <t>22QXDMH012723</t>
  </si>
  <si>
    <t>170</t>
  </si>
  <si>
    <t>22QXDMH013015</t>
  </si>
  <si>
    <t>171</t>
  </si>
  <si>
    <t>22QXDMH013113</t>
  </si>
  <si>
    <t>172</t>
  </si>
  <si>
    <t>22QXDMH013019</t>
  </si>
  <si>
    <t>173</t>
  </si>
  <si>
    <t>22QXDMH013001</t>
  </si>
  <si>
    <t>174</t>
  </si>
  <si>
    <t>22QXDMH013014</t>
  </si>
  <si>
    <t>175</t>
  </si>
  <si>
    <t>22QXDMH012813</t>
  </si>
  <si>
    <t>176</t>
  </si>
  <si>
    <t>22QXDMH013124</t>
  </si>
  <si>
    <t>177</t>
  </si>
  <si>
    <t>22QXDMH012710</t>
  </si>
  <si>
    <t>178</t>
  </si>
  <si>
    <t>22QXDMH012719</t>
  </si>
  <si>
    <t>179</t>
  </si>
  <si>
    <t>22QXDMH012806</t>
  </si>
  <si>
    <t>180</t>
  </si>
  <si>
    <t>22QXDMH012819</t>
  </si>
  <si>
    <t>181</t>
  </si>
  <si>
    <t>22QXDMH012904</t>
  </si>
  <si>
    <t>182</t>
  </si>
  <si>
    <t>22QXDMH012929</t>
  </si>
  <si>
    <t>183</t>
  </si>
  <si>
    <t>22QXDMH013107</t>
  </si>
  <si>
    <t>184</t>
  </si>
  <si>
    <t>22QXDMH013108</t>
  </si>
  <si>
    <t>185</t>
  </si>
  <si>
    <t>22QXDMH013109</t>
  </si>
  <si>
    <t>186</t>
  </si>
  <si>
    <t>22QXDMH013122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</si>
</sst>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/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/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2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zoomScale="80" zoomScaleNormal="80" workbookViewId="0">
      <selection activeCell="B6" sqref="B6:B12"/>
    </sheetView>
  </sheetViews>
  <sheetFormatPr defaultColWidth="9" defaultRowHeight="13.5" outlineLevelCol="7"/>
  <cols>
    <col min="2" max="2" width="14" customWidth="1"/>
    <col min="3" max="3" width="14.75" customWidth="1"/>
    <col min="4" max="4" width="17.5" customWidth="1"/>
    <col min="5" max="5" width="11.8666666666667" customWidth="1"/>
    <col min="6" max="6" width="16" style="1" customWidth="1"/>
    <col min="8" max="8" width="16.4083333333333" customWidth="1"/>
  </cols>
  <sheetData>
    <row r="1" s="1" customFormat="1" ht="2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2" customHeight="1" spans="1:8">
      <c r="A3" s="7" t="s">
        <v>9</v>
      </c>
      <c r="B3" s="8" t="s">
        <v>10</v>
      </c>
      <c r="C3" s="8" t="s">
        <v>11</v>
      </c>
      <c r="D3" s="8" t="s">
        <v>12</v>
      </c>
      <c r="E3" s="12">
        <v>10</v>
      </c>
      <c r="F3" s="10">
        <v>60</v>
      </c>
      <c r="G3" s="7">
        <f t="shared" ref="G3:G8" si="0">SUM(E3:F3)</f>
        <v>70</v>
      </c>
      <c r="H3" s="13" t="s">
        <v>13</v>
      </c>
    </row>
    <row r="4" s="3" customFormat="1" ht="22" customHeight="1" spans="1:8">
      <c r="A4" s="7" t="s">
        <v>14</v>
      </c>
      <c r="B4" s="8" t="s">
        <v>15</v>
      </c>
      <c r="C4" s="8" t="s">
        <v>11</v>
      </c>
      <c r="D4" s="8" t="s">
        <v>16</v>
      </c>
      <c r="E4" s="12">
        <v>4</v>
      </c>
      <c r="F4" s="10">
        <v>61</v>
      </c>
      <c r="G4" s="7">
        <f t="shared" si="0"/>
        <v>65</v>
      </c>
      <c r="H4" s="13" t="s">
        <v>13</v>
      </c>
    </row>
    <row r="5" s="3" customFormat="1" ht="22" customHeight="1" spans="1:8">
      <c r="A5" s="7" t="s">
        <v>17</v>
      </c>
      <c r="B5" s="8" t="s">
        <v>18</v>
      </c>
      <c r="C5" s="8" t="s">
        <v>11</v>
      </c>
      <c r="D5" s="8" t="s">
        <v>19</v>
      </c>
      <c r="E5" s="12">
        <v>3</v>
      </c>
      <c r="F5" s="10">
        <v>60</v>
      </c>
      <c r="G5" s="7">
        <f t="shared" si="0"/>
        <v>63</v>
      </c>
      <c r="H5" s="13" t="s">
        <v>13</v>
      </c>
    </row>
    <row r="6" s="3" customFormat="1" ht="22" customHeight="1" spans="1:8">
      <c r="A6" s="7" t="s">
        <v>20</v>
      </c>
      <c r="B6" s="8"/>
      <c r="C6" s="8" t="s">
        <v>11</v>
      </c>
      <c r="D6" s="8" t="s">
        <v>21</v>
      </c>
      <c r="E6" s="12">
        <v>7</v>
      </c>
      <c r="F6" s="10">
        <v>54</v>
      </c>
      <c r="G6" s="7">
        <f t="shared" si="0"/>
        <v>61</v>
      </c>
      <c r="H6" s="7"/>
    </row>
    <row r="7" s="3" customFormat="1" ht="22" customHeight="1" spans="1:8">
      <c r="A7" s="7" t="s">
        <v>22</v>
      </c>
      <c r="B7" s="8"/>
      <c r="C7" s="8" t="s">
        <v>11</v>
      </c>
      <c r="D7" s="8" t="s">
        <v>23</v>
      </c>
      <c r="E7" s="12">
        <v>1</v>
      </c>
      <c r="F7" s="10">
        <v>52</v>
      </c>
      <c r="G7" s="7">
        <f t="shared" si="0"/>
        <v>53</v>
      </c>
      <c r="H7" s="7"/>
    </row>
    <row r="8" s="3" customFormat="1" ht="22" customHeight="1" spans="1:8">
      <c r="A8" s="7" t="s">
        <v>24</v>
      </c>
      <c r="B8" s="8"/>
      <c r="C8" s="8" t="s">
        <v>11</v>
      </c>
      <c r="D8" s="8" t="s">
        <v>25</v>
      </c>
      <c r="E8" s="12">
        <v>3</v>
      </c>
      <c r="F8" s="10">
        <v>48</v>
      </c>
      <c r="G8" s="7">
        <f t="shared" si="0"/>
        <v>51</v>
      </c>
      <c r="H8" s="7"/>
    </row>
    <row r="9" s="3" customFormat="1" ht="22" customHeight="1" spans="1:8">
      <c r="A9" s="7" t="s">
        <v>26</v>
      </c>
      <c r="B9" s="8"/>
      <c r="C9" s="8" t="s">
        <v>11</v>
      </c>
      <c r="D9" s="8" t="s">
        <v>27</v>
      </c>
      <c r="E9" s="7" t="s">
        <v>28</v>
      </c>
      <c r="F9" s="7" t="s">
        <v>28</v>
      </c>
      <c r="G9" s="7" t="s">
        <v>28</v>
      </c>
      <c r="H9" s="7"/>
    </row>
    <row r="10" s="3" customFormat="1" ht="22" customHeight="1" spans="1:8">
      <c r="A10" s="7" t="s">
        <v>29</v>
      </c>
      <c r="B10" s="8"/>
      <c r="C10" s="8" t="s">
        <v>11</v>
      </c>
      <c r="D10" s="8" t="s">
        <v>30</v>
      </c>
      <c r="E10" s="7" t="s">
        <v>28</v>
      </c>
      <c r="F10" s="7" t="s">
        <v>28</v>
      </c>
      <c r="G10" s="7" t="s">
        <v>28</v>
      </c>
      <c r="H10" s="7"/>
    </row>
    <row r="11" s="3" customFormat="1" ht="22" customHeight="1" spans="1:8">
      <c r="A11" s="7" t="s">
        <v>31</v>
      </c>
      <c r="B11" s="8"/>
      <c r="C11" s="8" t="s">
        <v>11</v>
      </c>
      <c r="D11" s="8" t="s">
        <v>32</v>
      </c>
      <c r="E11" s="7" t="s">
        <v>28</v>
      </c>
      <c r="F11" s="7" t="s">
        <v>28</v>
      </c>
      <c r="G11" s="7" t="s">
        <v>28</v>
      </c>
      <c r="H11" s="7"/>
    </row>
    <row r="12" s="3" customFormat="1" ht="22" customHeight="1" spans="1:8">
      <c r="A12" s="7" t="s">
        <v>33</v>
      </c>
      <c r="B12" s="8"/>
      <c r="C12" s="8" t="s">
        <v>11</v>
      </c>
      <c r="D12" s="8" t="s">
        <v>34</v>
      </c>
      <c r="E12" s="7" t="s">
        <v>28</v>
      </c>
      <c r="F12" s="7" t="s">
        <v>28</v>
      </c>
      <c r="G12" s="7" t="s">
        <v>28</v>
      </c>
      <c r="H12" s="7"/>
    </row>
  </sheetData>
  <sheetProtection formatCells="0" insertHyperlinks="0" autoFilter="0"/>
  <sortState ref="A3:I12">
    <sortCondition ref="G3:G12" descending="1"/>
  </sortState>
  <mergeCells count="1">
    <mergeCell ref="A1:H1"/>
  </mergeCells>
  <pageMargins left="1.81041666666667" right="0.700694444444445" top="0.554166666666667" bottom="0.786805555555556" header="0.297916666666667" footer="0.297916666666667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6"/>
  <sheetViews>
    <sheetView zoomScale="80" zoomScaleNormal="80" workbookViewId="0">
      <selection activeCell="A1" sqref="A1:L1"/>
    </sheetView>
  </sheetViews>
  <sheetFormatPr defaultColWidth="9" defaultRowHeight="13.5"/>
  <cols>
    <col min="1" max="1" width="5.475" customWidth="1"/>
    <col min="2" max="2" width="7.95833333333333" customWidth="1"/>
    <col min="3" max="3" width="11.4083333333333" customWidth="1"/>
    <col min="4" max="4" width="15.4666666666667" customWidth="1"/>
    <col min="6" max="6" width="9.21666666666667" style="1" customWidth="1"/>
    <col min="7" max="7" width="7.80833333333333" style="1" customWidth="1"/>
    <col min="8" max="8" width="10.775" style="1" customWidth="1"/>
    <col min="9" max="9" width="9.525" style="1" customWidth="1"/>
    <col min="10" max="10" width="10" customWidth="1"/>
    <col min="11" max="11" width="9.83333333333333" customWidth="1"/>
    <col min="12" max="12" width="14.0583333333333" customWidth="1"/>
  </cols>
  <sheetData>
    <row r="1" ht="34" customHeight="1" spans="1:12">
      <c r="A1" s="19" t="s">
        <v>724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70" customHeight="1" spans="1:12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1" t="s">
        <v>7</v>
      </c>
      <c r="H2" s="21" t="s">
        <v>640</v>
      </c>
      <c r="I2" s="21" t="s">
        <v>641</v>
      </c>
      <c r="J2" s="21" t="s">
        <v>642</v>
      </c>
      <c r="K2" s="21" t="s">
        <v>643</v>
      </c>
      <c r="L2" s="21" t="s">
        <v>8</v>
      </c>
    </row>
    <row r="3" s="2" customFormat="1" ht="22" customHeight="1" spans="1:12">
      <c r="A3" s="22" t="s">
        <v>9</v>
      </c>
      <c r="B3" s="23" t="s">
        <v>725</v>
      </c>
      <c r="C3" s="23" t="s">
        <v>726</v>
      </c>
      <c r="D3" s="23" t="s">
        <v>727</v>
      </c>
      <c r="E3" s="24">
        <v>9</v>
      </c>
      <c r="F3" s="25">
        <v>70</v>
      </c>
      <c r="G3" s="25">
        <f t="shared" ref="G3:G31" si="0">SUM(E3:F3)</f>
        <v>79</v>
      </c>
      <c r="H3" s="25">
        <f t="shared" ref="H3:H31" si="1">G3*0.3</f>
        <v>23.7</v>
      </c>
      <c r="I3" s="22" t="s">
        <v>728</v>
      </c>
      <c r="J3" s="26">
        <v>39.068</v>
      </c>
      <c r="K3" s="26">
        <v>62.768</v>
      </c>
      <c r="L3" s="13" t="s">
        <v>13</v>
      </c>
    </row>
    <row r="4" s="2" customFormat="1" ht="22" customHeight="1" spans="1:12">
      <c r="A4" s="22" t="s">
        <v>14</v>
      </c>
      <c r="B4" s="23" t="s">
        <v>729</v>
      </c>
      <c r="C4" s="23" t="s">
        <v>726</v>
      </c>
      <c r="D4" s="23" t="s">
        <v>730</v>
      </c>
      <c r="E4" s="24">
        <v>10</v>
      </c>
      <c r="F4" s="25">
        <v>60</v>
      </c>
      <c r="G4" s="25">
        <f t="shared" si="0"/>
        <v>70</v>
      </c>
      <c r="H4" s="25">
        <f t="shared" si="1"/>
        <v>21</v>
      </c>
      <c r="I4" s="22" t="s">
        <v>731</v>
      </c>
      <c r="J4" s="26">
        <v>38.2</v>
      </c>
      <c r="K4" s="26">
        <v>59.2</v>
      </c>
      <c r="L4" s="13" t="s">
        <v>13</v>
      </c>
    </row>
    <row r="5" s="2" customFormat="1" ht="22" customHeight="1" spans="1:12">
      <c r="A5" s="22" t="s">
        <v>17</v>
      </c>
      <c r="B5" s="23" t="s">
        <v>732</v>
      </c>
      <c r="C5" s="23" t="s">
        <v>726</v>
      </c>
      <c r="D5" s="23" t="s">
        <v>733</v>
      </c>
      <c r="E5" s="24">
        <v>10</v>
      </c>
      <c r="F5" s="25">
        <v>63</v>
      </c>
      <c r="G5" s="25">
        <f t="shared" si="0"/>
        <v>73</v>
      </c>
      <c r="H5" s="25">
        <f t="shared" si="1"/>
        <v>21.9</v>
      </c>
      <c r="I5" s="22" t="s">
        <v>734</v>
      </c>
      <c r="J5" s="26">
        <v>37</v>
      </c>
      <c r="K5" s="26">
        <v>58.9</v>
      </c>
      <c r="L5" s="13" t="s">
        <v>13</v>
      </c>
    </row>
    <row r="6" s="2" customFormat="1" ht="22" customHeight="1" spans="1:12">
      <c r="A6" s="22" t="s">
        <v>20</v>
      </c>
      <c r="B6" s="23"/>
      <c r="C6" s="23" t="s">
        <v>726</v>
      </c>
      <c r="D6" s="23" t="s">
        <v>735</v>
      </c>
      <c r="E6" s="24">
        <v>8</v>
      </c>
      <c r="F6" s="25">
        <v>68</v>
      </c>
      <c r="G6" s="25">
        <f t="shared" si="0"/>
        <v>76</v>
      </c>
      <c r="H6" s="25">
        <f t="shared" si="1"/>
        <v>22.8</v>
      </c>
      <c r="I6" s="22" t="s">
        <v>736</v>
      </c>
      <c r="J6" s="26">
        <v>35</v>
      </c>
      <c r="K6" s="26">
        <v>57.8</v>
      </c>
      <c r="L6" s="22"/>
    </row>
    <row r="7" s="2" customFormat="1" ht="22" customHeight="1" spans="1:12">
      <c r="A7" s="22" t="s">
        <v>22</v>
      </c>
      <c r="B7" s="23"/>
      <c r="C7" s="23" t="s">
        <v>726</v>
      </c>
      <c r="D7" s="23" t="s">
        <v>737</v>
      </c>
      <c r="E7" s="24">
        <v>6</v>
      </c>
      <c r="F7" s="25">
        <v>61</v>
      </c>
      <c r="G7" s="25">
        <f t="shared" si="0"/>
        <v>67</v>
      </c>
      <c r="H7" s="25">
        <f t="shared" si="1"/>
        <v>20.1</v>
      </c>
      <c r="I7" s="22" t="s">
        <v>738</v>
      </c>
      <c r="J7" s="26">
        <v>36.868</v>
      </c>
      <c r="K7" s="26">
        <v>56.968</v>
      </c>
      <c r="L7" s="22"/>
    </row>
    <row r="8" s="2" customFormat="1" ht="22" customHeight="1" spans="1:12">
      <c r="A8" s="22" t="s">
        <v>24</v>
      </c>
      <c r="B8" s="23"/>
      <c r="C8" s="23" t="s">
        <v>726</v>
      </c>
      <c r="D8" s="23" t="s">
        <v>739</v>
      </c>
      <c r="E8" s="24">
        <v>2</v>
      </c>
      <c r="F8" s="25">
        <v>59</v>
      </c>
      <c r="G8" s="25">
        <f t="shared" si="0"/>
        <v>61</v>
      </c>
      <c r="H8" s="25">
        <f t="shared" si="1"/>
        <v>18.3</v>
      </c>
      <c r="I8" s="22" t="s">
        <v>740</v>
      </c>
      <c r="J8" s="26">
        <v>37.468</v>
      </c>
      <c r="K8" s="26">
        <v>55.768</v>
      </c>
      <c r="L8" s="22"/>
    </row>
    <row r="9" s="2" customFormat="1" ht="22" customHeight="1" spans="1:12">
      <c r="A9" s="22" t="s">
        <v>26</v>
      </c>
      <c r="B9" s="23"/>
      <c r="C9" s="23" t="s">
        <v>726</v>
      </c>
      <c r="D9" s="23" t="s">
        <v>741</v>
      </c>
      <c r="E9" s="24">
        <v>9</v>
      </c>
      <c r="F9" s="25">
        <v>63</v>
      </c>
      <c r="G9" s="25">
        <f t="shared" si="0"/>
        <v>72</v>
      </c>
      <c r="H9" s="25">
        <f t="shared" si="1"/>
        <v>21.6</v>
      </c>
      <c r="I9" s="22" t="s">
        <v>742</v>
      </c>
      <c r="J9" s="26">
        <v>33.468</v>
      </c>
      <c r="K9" s="26">
        <v>55.068</v>
      </c>
      <c r="L9" s="22"/>
    </row>
    <row r="10" s="2" customFormat="1" ht="22" customHeight="1" spans="1:12">
      <c r="A10" s="22" t="s">
        <v>29</v>
      </c>
      <c r="B10" s="23"/>
      <c r="C10" s="23" t="s">
        <v>726</v>
      </c>
      <c r="D10" s="23" t="s">
        <v>743</v>
      </c>
      <c r="E10" s="24">
        <v>3</v>
      </c>
      <c r="F10" s="25">
        <v>75</v>
      </c>
      <c r="G10" s="25">
        <f t="shared" si="0"/>
        <v>78</v>
      </c>
      <c r="H10" s="25">
        <f t="shared" si="1"/>
        <v>23.4</v>
      </c>
      <c r="I10" s="22" t="s">
        <v>226</v>
      </c>
      <c r="J10" s="26">
        <v>31.6</v>
      </c>
      <c r="K10" s="26">
        <v>55</v>
      </c>
      <c r="L10" s="22"/>
    </row>
    <row r="11" s="2" customFormat="1" ht="22" customHeight="1" spans="1:12">
      <c r="A11" s="22" t="s">
        <v>31</v>
      </c>
      <c r="B11" s="23"/>
      <c r="C11" s="23" t="s">
        <v>726</v>
      </c>
      <c r="D11" s="23" t="s">
        <v>744</v>
      </c>
      <c r="E11" s="24">
        <v>8</v>
      </c>
      <c r="F11" s="25">
        <v>49</v>
      </c>
      <c r="G11" s="25">
        <f t="shared" si="0"/>
        <v>57</v>
      </c>
      <c r="H11" s="25">
        <f t="shared" si="1"/>
        <v>17.1</v>
      </c>
      <c r="I11" s="22" t="s">
        <v>745</v>
      </c>
      <c r="J11" s="26">
        <v>36.532</v>
      </c>
      <c r="K11" s="26">
        <v>53.632</v>
      </c>
      <c r="L11" s="22"/>
    </row>
    <row r="12" s="2" customFormat="1" ht="22" customHeight="1" spans="1:12">
      <c r="A12" s="22" t="s">
        <v>33</v>
      </c>
      <c r="B12" s="23"/>
      <c r="C12" s="23" t="s">
        <v>726</v>
      </c>
      <c r="D12" s="23" t="s">
        <v>746</v>
      </c>
      <c r="E12" s="24">
        <v>2</v>
      </c>
      <c r="F12" s="25">
        <v>53</v>
      </c>
      <c r="G12" s="25">
        <f t="shared" si="0"/>
        <v>55</v>
      </c>
      <c r="H12" s="25">
        <f t="shared" si="1"/>
        <v>16.5</v>
      </c>
      <c r="I12" s="22" t="s">
        <v>747</v>
      </c>
      <c r="J12" s="26">
        <v>36.268</v>
      </c>
      <c r="K12" s="26">
        <v>52.768</v>
      </c>
      <c r="L12" s="22"/>
    </row>
    <row r="13" s="2" customFormat="1" ht="22" customHeight="1" spans="1:12">
      <c r="A13" s="22" t="s">
        <v>70</v>
      </c>
      <c r="B13" s="23"/>
      <c r="C13" s="23" t="s">
        <v>726</v>
      </c>
      <c r="D13" s="23" t="s">
        <v>748</v>
      </c>
      <c r="E13" s="24">
        <v>4</v>
      </c>
      <c r="F13" s="25">
        <v>60</v>
      </c>
      <c r="G13" s="25">
        <f t="shared" si="0"/>
        <v>64</v>
      </c>
      <c r="H13" s="25">
        <f t="shared" si="1"/>
        <v>19.2</v>
      </c>
      <c r="I13" s="22" t="s">
        <v>749</v>
      </c>
      <c r="J13" s="26">
        <v>33</v>
      </c>
      <c r="K13" s="26">
        <v>52.2</v>
      </c>
      <c r="L13" s="22"/>
    </row>
    <row r="14" s="2" customFormat="1" ht="22" customHeight="1" spans="1:12">
      <c r="A14" s="22" t="s">
        <v>73</v>
      </c>
      <c r="B14" s="23"/>
      <c r="C14" s="23" t="s">
        <v>726</v>
      </c>
      <c r="D14" s="23" t="s">
        <v>750</v>
      </c>
      <c r="E14" s="24">
        <v>7</v>
      </c>
      <c r="F14" s="25">
        <v>50</v>
      </c>
      <c r="G14" s="25">
        <f t="shared" si="0"/>
        <v>57</v>
      </c>
      <c r="H14" s="25">
        <f t="shared" si="1"/>
        <v>17.1</v>
      </c>
      <c r="I14" s="22" t="s">
        <v>751</v>
      </c>
      <c r="J14" s="26">
        <v>35.068</v>
      </c>
      <c r="K14" s="26">
        <v>52.168</v>
      </c>
      <c r="L14" s="22"/>
    </row>
    <row r="15" s="2" customFormat="1" ht="22" customHeight="1" spans="1:12">
      <c r="A15" s="22" t="s">
        <v>76</v>
      </c>
      <c r="B15" s="23"/>
      <c r="C15" s="23" t="s">
        <v>726</v>
      </c>
      <c r="D15" s="23" t="s">
        <v>752</v>
      </c>
      <c r="E15" s="24">
        <v>5</v>
      </c>
      <c r="F15" s="25">
        <v>59</v>
      </c>
      <c r="G15" s="25">
        <f t="shared" si="0"/>
        <v>64</v>
      </c>
      <c r="H15" s="25">
        <f t="shared" si="1"/>
        <v>19.2</v>
      </c>
      <c r="I15" s="22" t="s">
        <v>753</v>
      </c>
      <c r="J15" s="26">
        <v>32.868</v>
      </c>
      <c r="K15" s="26">
        <v>52.068</v>
      </c>
      <c r="L15" s="22"/>
    </row>
    <row r="16" s="2" customFormat="1" ht="22" customHeight="1" spans="1:12">
      <c r="A16" s="22" t="s">
        <v>79</v>
      </c>
      <c r="B16" s="23"/>
      <c r="C16" s="23" t="s">
        <v>726</v>
      </c>
      <c r="D16" s="23" t="s">
        <v>754</v>
      </c>
      <c r="E16" s="24">
        <v>8</v>
      </c>
      <c r="F16" s="25">
        <v>64</v>
      </c>
      <c r="G16" s="25">
        <f t="shared" si="0"/>
        <v>72</v>
      </c>
      <c r="H16" s="25">
        <f t="shared" si="1"/>
        <v>21.6</v>
      </c>
      <c r="I16" s="22" t="s">
        <v>755</v>
      </c>
      <c r="J16" s="26">
        <v>28.932</v>
      </c>
      <c r="K16" s="26">
        <v>50.532</v>
      </c>
      <c r="L16" s="22"/>
    </row>
    <row r="17" s="2" customFormat="1" ht="22" customHeight="1" spans="1:12">
      <c r="A17" s="22" t="s">
        <v>82</v>
      </c>
      <c r="B17" s="23"/>
      <c r="C17" s="23" t="s">
        <v>726</v>
      </c>
      <c r="D17" s="23" t="s">
        <v>756</v>
      </c>
      <c r="E17" s="24">
        <v>3</v>
      </c>
      <c r="F17" s="25">
        <v>55</v>
      </c>
      <c r="G17" s="25">
        <f t="shared" si="0"/>
        <v>58</v>
      </c>
      <c r="H17" s="25">
        <f t="shared" si="1"/>
        <v>17.4</v>
      </c>
      <c r="I17" s="22" t="s">
        <v>757</v>
      </c>
      <c r="J17" s="26">
        <v>32.468</v>
      </c>
      <c r="K17" s="26">
        <v>49.868</v>
      </c>
      <c r="L17" s="22"/>
    </row>
    <row r="18" s="2" customFormat="1" ht="22" customHeight="1" spans="1:12">
      <c r="A18" s="22" t="s">
        <v>85</v>
      </c>
      <c r="B18" s="23"/>
      <c r="C18" s="23" t="s">
        <v>726</v>
      </c>
      <c r="D18" s="23" t="s">
        <v>758</v>
      </c>
      <c r="E18" s="24">
        <v>4</v>
      </c>
      <c r="F18" s="25">
        <v>44</v>
      </c>
      <c r="G18" s="25">
        <f t="shared" si="0"/>
        <v>48</v>
      </c>
      <c r="H18" s="25">
        <f t="shared" si="1"/>
        <v>14.4</v>
      </c>
      <c r="I18" s="22" t="s">
        <v>759</v>
      </c>
      <c r="J18" s="26">
        <v>34.6</v>
      </c>
      <c r="K18" s="26">
        <v>49</v>
      </c>
      <c r="L18" s="22"/>
    </row>
    <row r="19" s="2" customFormat="1" ht="22" customHeight="1" spans="1:12">
      <c r="A19" s="22" t="s">
        <v>88</v>
      </c>
      <c r="B19" s="23"/>
      <c r="C19" s="23" t="s">
        <v>726</v>
      </c>
      <c r="D19" s="23" t="s">
        <v>760</v>
      </c>
      <c r="E19" s="24">
        <v>4</v>
      </c>
      <c r="F19" s="25">
        <v>48</v>
      </c>
      <c r="G19" s="25">
        <f t="shared" si="0"/>
        <v>52</v>
      </c>
      <c r="H19" s="25">
        <f t="shared" si="1"/>
        <v>15.6</v>
      </c>
      <c r="I19" s="22" t="s">
        <v>761</v>
      </c>
      <c r="J19" s="26">
        <v>33.132</v>
      </c>
      <c r="K19" s="26">
        <v>48.732</v>
      </c>
      <c r="L19" s="22"/>
    </row>
    <row r="20" s="2" customFormat="1" ht="22" customHeight="1" spans="1:12">
      <c r="A20" s="22" t="s">
        <v>91</v>
      </c>
      <c r="B20" s="23"/>
      <c r="C20" s="23" t="s">
        <v>726</v>
      </c>
      <c r="D20" s="23" t="s">
        <v>762</v>
      </c>
      <c r="E20" s="24">
        <v>6</v>
      </c>
      <c r="F20" s="25">
        <v>54</v>
      </c>
      <c r="G20" s="25">
        <f t="shared" si="0"/>
        <v>60</v>
      </c>
      <c r="H20" s="25">
        <f t="shared" si="1"/>
        <v>18</v>
      </c>
      <c r="I20" s="22" t="s">
        <v>763</v>
      </c>
      <c r="J20" s="26">
        <v>30.532</v>
      </c>
      <c r="K20" s="26">
        <v>48.532</v>
      </c>
      <c r="L20" s="22"/>
    </row>
    <row r="21" s="2" customFormat="1" ht="22" customHeight="1" spans="1:12">
      <c r="A21" s="22" t="s">
        <v>94</v>
      </c>
      <c r="B21" s="23"/>
      <c r="C21" s="23" t="s">
        <v>726</v>
      </c>
      <c r="D21" s="23" t="s">
        <v>764</v>
      </c>
      <c r="E21" s="24">
        <v>4</v>
      </c>
      <c r="F21" s="25">
        <v>33</v>
      </c>
      <c r="G21" s="25">
        <f t="shared" si="0"/>
        <v>37</v>
      </c>
      <c r="H21" s="25">
        <f t="shared" si="1"/>
        <v>11.1</v>
      </c>
      <c r="I21" s="22" t="s">
        <v>765</v>
      </c>
      <c r="J21" s="26">
        <v>37.068</v>
      </c>
      <c r="K21" s="26">
        <v>48.168</v>
      </c>
      <c r="L21" s="22"/>
    </row>
    <row r="22" s="2" customFormat="1" ht="22" customHeight="1" spans="1:12">
      <c r="A22" s="22" t="s">
        <v>97</v>
      </c>
      <c r="B22" s="23"/>
      <c r="C22" s="23" t="s">
        <v>726</v>
      </c>
      <c r="D22" s="23" t="s">
        <v>766</v>
      </c>
      <c r="E22" s="24">
        <v>4</v>
      </c>
      <c r="F22" s="25">
        <v>30</v>
      </c>
      <c r="G22" s="25">
        <f t="shared" si="0"/>
        <v>34</v>
      </c>
      <c r="H22" s="25">
        <f t="shared" si="1"/>
        <v>10.2</v>
      </c>
      <c r="I22" s="22" t="s">
        <v>767</v>
      </c>
      <c r="J22" s="26">
        <v>36.732</v>
      </c>
      <c r="K22" s="26">
        <v>46.932</v>
      </c>
      <c r="L22" s="22"/>
    </row>
    <row r="23" s="2" customFormat="1" ht="22" customHeight="1" spans="1:12">
      <c r="A23" s="22" t="s">
        <v>100</v>
      </c>
      <c r="B23" s="23"/>
      <c r="C23" s="23" t="s">
        <v>726</v>
      </c>
      <c r="D23" s="23" t="s">
        <v>768</v>
      </c>
      <c r="E23" s="24">
        <v>4</v>
      </c>
      <c r="F23" s="25">
        <v>44</v>
      </c>
      <c r="G23" s="25">
        <f t="shared" si="0"/>
        <v>48</v>
      </c>
      <c r="H23" s="25">
        <f t="shared" si="1"/>
        <v>14.4</v>
      </c>
      <c r="I23" s="22" t="s">
        <v>226</v>
      </c>
      <c r="J23" s="26">
        <v>31.6</v>
      </c>
      <c r="K23" s="26">
        <v>46</v>
      </c>
      <c r="L23" s="22"/>
    </row>
    <row r="24" s="2" customFormat="1" ht="22" customHeight="1" spans="1:12">
      <c r="A24" s="22" t="s">
        <v>103</v>
      </c>
      <c r="B24" s="23"/>
      <c r="C24" s="23" t="s">
        <v>726</v>
      </c>
      <c r="D24" s="23" t="s">
        <v>769</v>
      </c>
      <c r="E24" s="24">
        <v>3</v>
      </c>
      <c r="F24" s="25">
        <v>46</v>
      </c>
      <c r="G24" s="25">
        <f t="shared" si="0"/>
        <v>49</v>
      </c>
      <c r="H24" s="25">
        <f t="shared" si="1"/>
        <v>14.7</v>
      </c>
      <c r="I24" s="22" t="s">
        <v>210</v>
      </c>
      <c r="J24" s="26">
        <v>28.4</v>
      </c>
      <c r="K24" s="26">
        <v>43.1</v>
      </c>
      <c r="L24" s="22"/>
    </row>
    <row r="25" s="2" customFormat="1" ht="22" customHeight="1" spans="1:12">
      <c r="A25" s="22" t="s">
        <v>106</v>
      </c>
      <c r="B25" s="23"/>
      <c r="C25" s="23" t="s">
        <v>726</v>
      </c>
      <c r="D25" s="23" t="s">
        <v>770</v>
      </c>
      <c r="E25" s="24">
        <v>4</v>
      </c>
      <c r="F25" s="25">
        <v>35</v>
      </c>
      <c r="G25" s="25">
        <f t="shared" si="0"/>
        <v>39</v>
      </c>
      <c r="H25" s="25">
        <f t="shared" si="1"/>
        <v>11.7</v>
      </c>
      <c r="I25" s="22" t="s">
        <v>771</v>
      </c>
      <c r="J25" s="26">
        <v>31.268</v>
      </c>
      <c r="K25" s="26">
        <v>42.968</v>
      </c>
      <c r="L25" s="22"/>
    </row>
    <row r="26" s="2" customFormat="1" ht="22" customHeight="1" spans="1:12">
      <c r="A26" s="22" t="s">
        <v>109</v>
      </c>
      <c r="B26" s="23"/>
      <c r="C26" s="23" t="s">
        <v>726</v>
      </c>
      <c r="D26" s="23" t="s">
        <v>772</v>
      </c>
      <c r="E26" s="24">
        <v>5</v>
      </c>
      <c r="F26" s="25">
        <v>32</v>
      </c>
      <c r="G26" s="25">
        <f t="shared" si="0"/>
        <v>37</v>
      </c>
      <c r="H26" s="25">
        <f t="shared" si="1"/>
        <v>11.1</v>
      </c>
      <c r="I26" s="22" t="s">
        <v>773</v>
      </c>
      <c r="J26" s="26">
        <v>31.668</v>
      </c>
      <c r="K26" s="26">
        <v>42.768</v>
      </c>
      <c r="L26" s="22"/>
    </row>
    <row r="27" s="2" customFormat="1" ht="22" customHeight="1" spans="1:12">
      <c r="A27" s="22" t="s">
        <v>112</v>
      </c>
      <c r="B27" s="23"/>
      <c r="C27" s="23" t="s">
        <v>726</v>
      </c>
      <c r="D27" s="23" t="s">
        <v>774</v>
      </c>
      <c r="E27" s="24">
        <v>4</v>
      </c>
      <c r="F27" s="25">
        <v>34</v>
      </c>
      <c r="G27" s="25">
        <f t="shared" si="0"/>
        <v>38</v>
      </c>
      <c r="H27" s="25">
        <f t="shared" si="1"/>
        <v>11.4</v>
      </c>
      <c r="I27" s="22" t="s">
        <v>775</v>
      </c>
      <c r="J27" s="26">
        <v>29.268</v>
      </c>
      <c r="K27" s="26">
        <v>40.668</v>
      </c>
      <c r="L27" s="22"/>
    </row>
    <row r="28" s="2" customFormat="1" ht="22" customHeight="1" spans="1:12">
      <c r="A28" s="22" t="s">
        <v>115</v>
      </c>
      <c r="B28" s="23"/>
      <c r="C28" s="23" t="s">
        <v>726</v>
      </c>
      <c r="D28" s="23" t="s">
        <v>776</v>
      </c>
      <c r="E28" s="24">
        <v>2</v>
      </c>
      <c r="F28" s="25">
        <v>38</v>
      </c>
      <c r="G28" s="25">
        <f t="shared" si="0"/>
        <v>40</v>
      </c>
      <c r="H28" s="25">
        <f t="shared" si="1"/>
        <v>12</v>
      </c>
      <c r="I28" s="22" t="s">
        <v>777</v>
      </c>
      <c r="J28" s="26">
        <v>28.532</v>
      </c>
      <c r="K28" s="26">
        <v>40.532</v>
      </c>
      <c r="L28" s="22"/>
    </row>
    <row r="29" s="2" customFormat="1" ht="22" customHeight="1" spans="1:12">
      <c r="A29" s="22" t="s">
        <v>118</v>
      </c>
      <c r="B29" s="23"/>
      <c r="C29" s="23" t="s">
        <v>726</v>
      </c>
      <c r="D29" s="23" t="s">
        <v>778</v>
      </c>
      <c r="E29" s="24">
        <v>4</v>
      </c>
      <c r="F29" s="25">
        <v>36</v>
      </c>
      <c r="G29" s="25">
        <f t="shared" si="0"/>
        <v>40</v>
      </c>
      <c r="H29" s="25">
        <f t="shared" si="1"/>
        <v>12</v>
      </c>
      <c r="I29" s="22" t="s">
        <v>779</v>
      </c>
      <c r="J29" s="26">
        <v>28.468</v>
      </c>
      <c r="K29" s="26">
        <v>40.468</v>
      </c>
      <c r="L29" s="22"/>
    </row>
    <row r="30" s="2" customFormat="1" ht="22" customHeight="1" spans="1:12">
      <c r="A30" s="22" t="s">
        <v>121</v>
      </c>
      <c r="B30" s="23"/>
      <c r="C30" s="23" t="s">
        <v>726</v>
      </c>
      <c r="D30" s="23" t="s">
        <v>780</v>
      </c>
      <c r="E30" s="24">
        <v>4</v>
      </c>
      <c r="F30" s="25">
        <v>29</v>
      </c>
      <c r="G30" s="25">
        <f t="shared" si="0"/>
        <v>33</v>
      </c>
      <c r="H30" s="25">
        <f t="shared" si="1"/>
        <v>9.9</v>
      </c>
      <c r="I30" s="22" t="s">
        <v>781</v>
      </c>
      <c r="J30" s="26">
        <v>29.932</v>
      </c>
      <c r="K30" s="26">
        <v>39.832</v>
      </c>
      <c r="L30" s="22"/>
    </row>
    <row r="31" s="2" customFormat="1" ht="22" customHeight="1" spans="1:12">
      <c r="A31" s="22" t="s">
        <v>124</v>
      </c>
      <c r="B31" s="23"/>
      <c r="C31" s="23" t="s">
        <v>726</v>
      </c>
      <c r="D31" s="23" t="s">
        <v>782</v>
      </c>
      <c r="E31" s="24">
        <v>3</v>
      </c>
      <c r="F31" s="25">
        <v>25</v>
      </c>
      <c r="G31" s="25">
        <f t="shared" si="0"/>
        <v>28</v>
      </c>
      <c r="H31" s="25">
        <f t="shared" si="1"/>
        <v>8.4</v>
      </c>
      <c r="I31" s="22" t="s">
        <v>783</v>
      </c>
      <c r="J31" s="26">
        <v>29.732</v>
      </c>
      <c r="K31" s="26">
        <v>38.132</v>
      </c>
      <c r="L31" s="22"/>
    </row>
    <row r="32" s="3" customFormat="1" ht="22" customHeight="1" spans="1:12">
      <c r="A32" s="22" t="s">
        <v>127</v>
      </c>
      <c r="B32" s="23"/>
      <c r="C32" s="23" t="s">
        <v>726</v>
      </c>
      <c r="D32" s="23" t="s">
        <v>784</v>
      </c>
      <c r="E32" s="22" t="s">
        <v>28</v>
      </c>
      <c r="F32" s="25" t="s">
        <v>28</v>
      </c>
      <c r="G32" s="22" t="s">
        <v>28</v>
      </c>
      <c r="H32" s="25" t="s">
        <v>28</v>
      </c>
      <c r="I32" s="22" t="s">
        <v>28</v>
      </c>
      <c r="J32" s="25" t="s">
        <v>28</v>
      </c>
      <c r="K32" s="22" t="s">
        <v>28</v>
      </c>
      <c r="L32" s="22"/>
    </row>
    <row r="33" s="3" customFormat="1" ht="22" customHeight="1" spans="1:12">
      <c r="A33" s="22" t="s">
        <v>130</v>
      </c>
      <c r="B33" s="23"/>
      <c r="C33" s="23" t="s">
        <v>726</v>
      </c>
      <c r="D33" s="23" t="s">
        <v>785</v>
      </c>
      <c r="E33" s="22" t="s">
        <v>28</v>
      </c>
      <c r="F33" s="25" t="s">
        <v>28</v>
      </c>
      <c r="G33" s="22" t="s">
        <v>28</v>
      </c>
      <c r="H33" s="25" t="s">
        <v>28</v>
      </c>
      <c r="I33" s="22" t="s">
        <v>28</v>
      </c>
      <c r="J33" s="25" t="s">
        <v>28</v>
      </c>
      <c r="K33" s="22" t="s">
        <v>28</v>
      </c>
      <c r="L33" s="22"/>
    </row>
    <row r="34" s="3" customFormat="1" ht="22" customHeight="1" spans="1:12">
      <c r="A34" s="22" t="s">
        <v>132</v>
      </c>
      <c r="B34" s="23"/>
      <c r="C34" s="23" t="s">
        <v>726</v>
      </c>
      <c r="D34" s="23" t="s">
        <v>786</v>
      </c>
      <c r="E34" s="22" t="s">
        <v>28</v>
      </c>
      <c r="F34" s="25" t="s">
        <v>28</v>
      </c>
      <c r="G34" s="22" t="s">
        <v>28</v>
      </c>
      <c r="H34" s="25" t="s">
        <v>28</v>
      </c>
      <c r="I34" s="22" t="s">
        <v>28</v>
      </c>
      <c r="J34" s="25" t="s">
        <v>28</v>
      </c>
      <c r="K34" s="22" t="s">
        <v>28</v>
      </c>
      <c r="L34" s="22"/>
    </row>
    <row r="35" s="3" customFormat="1" ht="22" customHeight="1" spans="1:12">
      <c r="A35" s="22" t="s">
        <v>134</v>
      </c>
      <c r="B35" s="23"/>
      <c r="C35" s="23" t="s">
        <v>726</v>
      </c>
      <c r="D35" s="23" t="s">
        <v>787</v>
      </c>
      <c r="E35" s="22" t="s">
        <v>28</v>
      </c>
      <c r="F35" s="25" t="s">
        <v>28</v>
      </c>
      <c r="G35" s="22" t="s">
        <v>28</v>
      </c>
      <c r="H35" s="25" t="s">
        <v>28</v>
      </c>
      <c r="I35" s="22" t="s">
        <v>28</v>
      </c>
      <c r="J35" s="25" t="s">
        <v>28</v>
      </c>
      <c r="K35" s="22" t="s">
        <v>28</v>
      </c>
      <c r="L35" s="22"/>
    </row>
    <row r="36" s="2" customFormat="1" ht="22" customHeight="1" spans="1:12">
      <c r="A36" s="22" t="s">
        <v>136</v>
      </c>
      <c r="B36" s="23"/>
      <c r="C36" s="23" t="s">
        <v>726</v>
      </c>
      <c r="D36" s="23" t="s">
        <v>788</v>
      </c>
      <c r="E36" s="22" t="s">
        <v>28</v>
      </c>
      <c r="F36" s="25" t="s">
        <v>28</v>
      </c>
      <c r="G36" s="22" t="s">
        <v>28</v>
      </c>
      <c r="H36" s="25" t="s">
        <v>28</v>
      </c>
      <c r="I36" s="22" t="s">
        <v>28</v>
      </c>
      <c r="J36" s="25" t="s">
        <v>28</v>
      </c>
      <c r="K36" s="22" t="s">
        <v>28</v>
      </c>
      <c r="L36" s="22"/>
    </row>
  </sheetData>
  <sheetProtection formatCells="0" insertHyperlinks="0" autoFilter="0"/>
  <sortState ref="A3:L36">
    <sortCondition ref="K3:K36" descending="1"/>
  </sortState>
  <mergeCells count="1">
    <mergeCell ref="A1:L1"/>
  </mergeCells>
  <pageMargins left="1.41666666666667" right="0.700694444444445" top="0.554166666666667" bottom="0.786805555555556" header="0.297916666666667" footer="0.297916666666667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8"/>
  <sheetViews>
    <sheetView zoomScale="80" zoomScaleNormal="80" workbookViewId="0">
      <selection activeCell="B9" sqref="B9:B38"/>
    </sheetView>
  </sheetViews>
  <sheetFormatPr defaultColWidth="9" defaultRowHeight="13.5" outlineLevelCol="7"/>
  <cols>
    <col min="2" max="2" width="9.875" customWidth="1"/>
    <col min="3" max="3" width="14.75" customWidth="1"/>
    <col min="4" max="4" width="17.5" customWidth="1"/>
    <col min="6" max="6" width="16" style="1" customWidth="1"/>
    <col min="8" max="8" width="14.6833333333333" customWidth="1"/>
  </cols>
  <sheetData>
    <row r="1" s="1" customFormat="1" ht="29" customHeight="1" spans="1:8">
      <c r="A1" s="4" t="s">
        <v>789</v>
      </c>
      <c r="B1" s="4"/>
      <c r="C1" s="4"/>
      <c r="D1" s="4"/>
      <c r="E1" s="4"/>
      <c r="F1" s="4"/>
      <c r="G1" s="4"/>
      <c r="H1" s="4"/>
    </row>
    <row r="2" s="1" customFormat="1" ht="4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2" customHeight="1" spans="1:8">
      <c r="A3" s="7" t="s">
        <v>9</v>
      </c>
      <c r="B3" s="8" t="s">
        <v>790</v>
      </c>
      <c r="C3" s="8" t="s">
        <v>791</v>
      </c>
      <c r="D3" s="8" t="s">
        <v>792</v>
      </c>
      <c r="E3" s="12">
        <v>13</v>
      </c>
      <c r="F3" s="10">
        <v>72</v>
      </c>
      <c r="G3" s="7">
        <f t="shared" ref="G3:G38" si="0">SUM(E3:F3)</f>
        <v>85</v>
      </c>
      <c r="H3" s="13" t="s">
        <v>13</v>
      </c>
    </row>
    <row r="4" s="3" customFormat="1" ht="22" customHeight="1" spans="1:8">
      <c r="A4" s="7" t="s">
        <v>14</v>
      </c>
      <c r="B4" s="8" t="s">
        <v>793</v>
      </c>
      <c r="C4" s="8" t="s">
        <v>791</v>
      </c>
      <c r="D4" s="8" t="s">
        <v>794</v>
      </c>
      <c r="E4" s="9">
        <v>7</v>
      </c>
      <c r="F4" s="10">
        <v>74</v>
      </c>
      <c r="G4" s="7">
        <f t="shared" si="0"/>
        <v>81</v>
      </c>
      <c r="H4" s="13" t="s">
        <v>13</v>
      </c>
    </row>
    <row r="5" s="3" customFormat="1" ht="22" customHeight="1" spans="1:8">
      <c r="A5" s="7" t="s">
        <v>17</v>
      </c>
      <c r="B5" s="8" t="s">
        <v>795</v>
      </c>
      <c r="C5" s="8" t="s">
        <v>791</v>
      </c>
      <c r="D5" s="8" t="s">
        <v>796</v>
      </c>
      <c r="E5" s="12">
        <v>10</v>
      </c>
      <c r="F5" s="10">
        <v>70</v>
      </c>
      <c r="G5" s="7">
        <f t="shared" si="0"/>
        <v>80</v>
      </c>
      <c r="H5" s="13" t="s">
        <v>13</v>
      </c>
    </row>
    <row r="6" s="3" customFormat="1" ht="22" customHeight="1" spans="1:8">
      <c r="A6" s="7" t="s">
        <v>20</v>
      </c>
      <c r="B6" s="8" t="s">
        <v>797</v>
      </c>
      <c r="C6" s="8" t="s">
        <v>791</v>
      </c>
      <c r="D6" s="8" t="s">
        <v>798</v>
      </c>
      <c r="E6" s="12">
        <v>14</v>
      </c>
      <c r="F6" s="10">
        <v>65</v>
      </c>
      <c r="G6" s="7">
        <f t="shared" si="0"/>
        <v>79</v>
      </c>
      <c r="H6" s="13" t="s">
        <v>13</v>
      </c>
    </row>
    <row r="7" s="3" customFormat="1" ht="22" customHeight="1" spans="1:8">
      <c r="A7" s="7" t="s">
        <v>22</v>
      </c>
      <c r="B7" s="8" t="s">
        <v>799</v>
      </c>
      <c r="C7" s="8" t="s">
        <v>791</v>
      </c>
      <c r="D7" s="8" t="s">
        <v>800</v>
      </c>
      <c r="E7" s="12">
        <v>8</v>
      </c>
      <c r="F7" s="10">
        <v>69</v>
      </c>
      <c r="G7" s="7">
        <f t="shared" si="0"/>
        <v>77</v>
      </c>
      <c r="H7" s="13" t="s">
        <v>13</v>
      </c>
    </row>
    <row r="8" s="3" customFormat="1" ht="25" customHeight="1" spans="1:8">
      <c r="A8" s="7" t="s">
        <v>24</v>
      </c>
      <c r="B8" s="8" t="s">
        <v>801</v>
      </c>
      <c r="C8" s="8" t="s">
        <v>791</v>
      </c>
      <c r="D8" s="8" t="s">
        <v>802</v>
      </c>
      <c r="E8" s="12">
        <v>11</v>
      </c>
      <c r="F8" s="10">
        <v>66</v>
      </c>
      <c r="G8" s="7">
        <f t="shared" si="0"/>
        <v>77</v>
      </c>
      <c r="H8" s="13" t="s">
        <v>13</v>
      </c>
    </row>
    <row r="9" s="3" customFormat="1" ht="22" customHeight="1" spans="1:8">
      <c r="A9" s="7" t="s">
        <v>26</v>
      </c>
      <c r="B9" s="8"/>
      <c r="C9" s="8" t="s">
        <v>791</v>
      </c>
      <c r="D9" s="8" t="s">
        <v>803</v>
      </c>
      <c r="E9" s="12">
        <v>9</v>
      </c>
      <c r="F9" s="10">
        <v>67</v>
      </c>
      <c r="G9" s="7">
        <f t="shared" si="0"/>
        <v>76</v>
      </c>
      <c r="H9" s="17"/>
    </row>
    <row r="10" s="3" customFormat="1" ht="22" customHeight="1" spans="1:8">
      <c r="A10" s="7" t="s">
        <v>29</v>
      </c>
      <c r="B10" s="8"/>
      <c r="C10" s="8" t="s">
        <v>791</v>
      </c>
      <c r="D10" s="8" t="s">
        <v>804</v>
      </c>
      <c r="E10" s="12">
        <v>11</v>
      </c>
      <c r="F10" s="10">
        <v>65</v>
      </c>
      <c r="G10" s="7">
        <f t="shared" si="0"/>
        <v>76</v>
      </c>
      <c r="H10" s="17"/>
    </row>
    <row r="11" s="3" customFormat="1" ht="22" customHeight="1" spans="1:8">
      <c r="A11" s="7" t="s">
        <v>31</v>
      </c>
      <c r="B11" s="8"/>
      <c r="C11" s="8" t="s">
        <v>791</v>
      </c>
      <c r="D11" s="8" t="s">
        <v>805</v>
      </c>
      <c r="E11" s="12">
        <v>3</v>
      </c>
      <c r="F11" s="10">
        <v>70</v>
      </c>
      <c r="G11" s="7">
        <f t="shared" si="0"/>
        <v>73</v>
      </c>
      <c r="H11" s="17"/>
    </row>
    <row r="12" s="3" customFormat="1" ht="22" customHeight="1" spans="1:8">
      <c r="A12" s="7" t="s">
        <v>33</v>
      </c>
      <c r="B12" s="8"/>
      <c r="C12" s="8" t="s">
        <v>791</v>
      </c>
      <c r="D12" s="8" t="s">
        <v>806</v>
      </c>
      <c r="E12" s="12">
        <v>8</v>
      </c>
      <c r="F12" s="10">
        <v>63</v>
      </c>
      <c r="G12" s="7">
        <f t="shared" si="0"/>
        <v>71</v>
      </c>
      <c r="H12" s="17"/>
    </row>
    <row r="13" s="3" customFormat="1" ht="22" customHeight="1" spans="1:8">
      <c r="A13" s="7" t="s">
        <v>70</v>
      </c>
      <c r="B13" s="8"/>
      <c r="C13" s="8" t="s">
        <v>791</v>
      </c>
      <c r="D13" s="8" t="s">
        <v>807</v>
      </c>
      <c r="E13" s="12">
        <v>8</v>
      </c>
      <c r="F13" s="10">
        <v>62</v>
      </c>
      <c r="G13" s="7">
        <f t="shared" si="0"/>
        <v>70</v>
      </c>
      <c r="H13" s="17"/>
    </row>
    <row r="14" s="3" customFormat="1" ht="22" customHeight="1" spans="1:8">
      <c r="A14" s="7" t="s">
        <v>73</v>
      </c>
      <c r="B14" s="8"/>
      <c r="C14" s="8" t="s">
        <v>791</v>
      </c>
      <c r="D14" s="8" t="s">
        <v>808</v>
      </c>
      <c r="E14" s="12">
        <v>9</v>
      </c>
      <c r="F14" s="10">
        <v>60</v>
      </c>
      <c r="G14" s="7">
        <f t="shared" si="0"/>
        <v>69</v>
      </c>
      <c r="H14" s="17"/>
    </row>
    <row r="15" s="3" customFormat="1" ht="22" customHeight="1" spans="1:8">
      <c r="A15" s="7" t="s">
        <v>76</v>
      </c>
      <c r="B15" s="8"/>
      <c r="C15" s="8" t="s">
        <v>791</v>
      </c>
      <c r="D15" s="8" t="s">
        <v>809</v>
      </c>
      <c r="E15" s="12">
        <v>8</v>
      </c>
      <c r="F15" s="10">
        <v>61</v>
      </c>
      <c r="G15" s="7">
        <f t="shared" si="0"/>
        <v>69</v>
      </c>
      <c r="H15" s="17"/>
    </row>
    <row r="16" s="3" customFormat="1" ht="22" customHeight="1" spans="1:8">
      <c r="A16" s="7" t="s">
        <v>79</v>
      </c>
      <c r="B16" s="8"/>
      <c r="C16" s="8" t="s">
        <v>791</v>
      </c>
      <c r="D16" s="8" t="s">
        <v>810</v>
      </c>
      <c r="E16" s="12">
        <v>11</v>
      </c>
      <c r="F16" s="10">
        <v>58</v>
      </c>
      <c r="G16" s="7">
        <f t="shared" si="0"/>
        <v>69</v>
      </c>
      <c r="H16" s="17"/>
    </row>
    <row r="17" s="3" customFormat="1" ht="22" customHeight="1" spans="1:8">
      <c r="A17" s="7" t="s">
        <v>82</v>
      </c>
      <c r="B17" s="8"/>
      <c r="C17" s="8" t="s">
        <v>791</v>
      </c>
      <c r="D17" s="8" t="s">
        <v>811</v>
      </c>
      <c r="E17" s="12">
        <v>4</v>
      </c>
      <c r="F17" s="10">
        <v>64</v>
      </c>
      <c r="G17" s="7">
        <f t="shared" si="0"/>
        <v>68</v>
      </c>
      <c r="H17" s="17"/>
    </row>
    <row r="18" s="3" customFormat="1" ht="22" customHeight="1" spans="1:8">
      <c r="A18" s="7" t="s">
        <v>85</v>
      </c>
      <c r="B18" s="8"/>
      <c r="C18" s="8" t="s">
        <v>791</v>
      </c>
      <c r="D18" s="8" t="s">
        <v>812</v>
      </c>
      <c r="E18" s="12">
        <v>7</v>
      </c>
      <c r="F18" s="10">
        <v>61</v>
      </c>
      <c r="G18" s="7">
        <f t="shared" si="0"/>
        <v>68</v>
      </c>
      <c r="H18" s="17"/>
    </row>
    <row r="19" s="3" customFormat="1" ht="22" customHeight="1" spans="1:8">
      <c r="A19" s="7" t="s">
        <v>88</v>
      </c>
      <c r="B19" s="8"/>
      <c r="C19" s="8" t="s">
        <v>791</v>
      </c>
      <c r="D19" s="8" t="s">
        <v>813</v>
      </c>
      <c r="E19" s="9">
        <v>7</v>
      </c>
      <c r="F19" s="10">
        <v>61</v>
      </c>
      <c r="G19" s="7">
        <f t="shared" si="0"/>
        <v>68</v>
      </c>
      <c r="H19" s="18"/>
    </row>
    <row r="20" s="3" customFormat="1" ht="22" customHeight="1" spans="1:8">
      <c r="A20" s="7" t="s">
        <v>91</v>
      </c>
      <c r="B20" s="8"/>
      <c r="C20" s="8" t="s">
        <v>791</v>
      </c>
      <c r="D20" s="8" t="s">
        <v>814</v>
      </c>
      <c r="E20" s="12">
        <v>6</v>
      </c>
      <c r="F20" s="10">
        <v>61</v>
      </c>
      <c r="G20" s="7">
        <f t="shared" si="0"/>
        <v>67</v>
      </c>
      <c r="H20" s="17"/>
    </row>
    <row r="21" s="3" customFormat="1" ht="22" customHeight="1" spans="1:8">
      <c r="A21" s="7" t="s">
        <v>94</v>
      </c>
      <c r="B21" s="8"/>
      <c r="C21" s="8" t="s">
        <v>791</v>
      </c>
      <c r="D21" s="8" t="s">
        <v>815</v>
      </c>
      <c r="E21" s="9">
        <v>5</v>
      </c>
      <c r="F21" s="10">
        <v>62</v>
      </c>
      <c r="G21" s="7">
        <f t="shared" si="0"/>
        <v>67</v>
      </c>
      <c r="H21" s="18"/>
    </row>
    <row r="22" s="3" customFormat="1" ht="22" customHeight="1" spans="1:8">
      <c r="A22" s="7" t="s">
        <v>97</v>
      </c>
      <c r="B22" s="8"/>
      <c r="C22" s="8" t="s">
        <v>791</v>
      </c>
      <c r="D22" s="8" t="s">
        <v>816</v>
      </c>
      <c r="E22" s="9">
        <v>4</v>
      </c>
      <c r="F22" s="10">
        <v>62</v>
      </c>
      <c r="G22" s="7">
        <f t="shared" si="0"/>
        <v>66</v>
      </c>
      <c r="H22" s="18"/>
    </row>
    <row r="23" s="3" customFormat="1" ht="22" customHeight="1" spans="1:8">
      <c r="A23" s="7" t="s">
        <v>100</v>
      </c>
      <c r="B23" s="8"/>
      <c r="C23" s="8" t="s">
        <v>791</v>
      </c>
      <c r="D23" s="8" t="s">
        <v>817</v>
      </c>
      <c r="E23" s="12">
        <v>10</v>
      </c>
      <c r="F23" s="10">
        <v>55</v>
      </c>
      <c r="G23" s="7">
        <f t="shared" si="0"/>
        <v>65</v>
      </c>
      <c r="H23" s="17"/>
    </row>
    <row r="24" s="3" customFormat="1" ht="22" customHeight="1" spans="1:8">
      <c r="A24" s="7" t="s">
        <v>103</v>
      </c>
      <c r="B24" s="8"/>
      <c r="C24" s="8" t="s">
        <v>791</v>
      </c>
      <c r="D24" s="8" t="s">
        <v>818</v>
      </c>
      <c r="E24" s="12">
        <v>6</v>
      </c>
      <c r="F24" s="10">
        <v>58</v>
      </c>
      <c r="G24" s="7">
        <f t="shared" si="0"/>
        <v>64</v>
      </c>
      <c r="H24" s="17"/>
    </row>
    <row r="25" s="3" customFormat="1" ht="22" customHeight="1" spans="1:8">
      <c r="A25" s="7" t="s">
        <v>106</v>
      </c>
      <c r="B25" s="8"/>
      <c r="C25" s="8" t="s">
        <v>791</v>
      </c>
      <c r="D25" s="8" t="s">
        <v>819</v>
      </c>
      <c r="E25" s="12">
        <v>2</v>
      </c>
      <c r="F25" s="10">
        <v>62</v>
      </c>
      <c r="G25" s="7">
        <f t="shared" si="0"/>
        <v>64</v>
      </c>
      <c r="H25" s="17"/>
    </row>
    <row r="26" s="3" customFormat="1" ht="22" customHeight="1" spans="1:8">
      <c r="A26" s="7" t="s">
        <v>109</v>
      </c>
      <c r="B26" s="8"/>
      <c r="C26" s="8" t="s">
        <v>791</v>
      </c>
      <c r="D26" s="8" t="s">
        <v>820</v>
      </c>
      <c r="E26" s="12">
        <v>3</v>
      </c>
      <c r="F26" s="10">
        <v>60</v>
      </c>
      <c r="G26" s="7">
        <f t="shared" si="0"/>
        <v>63</v>
      </c>
      <c r="H26" s="17"/>
    </row>
    <row r="27" s="3" customFormat="1" ht="22" customHeight="1" spans="1:8">
      <c r="A27" s="7" t="s">
        <v>112</v>
      </c>
      <c r="B27" s="8"/>
      <c r="C27" s="8" t="s">
        <v>791</v>
      </c>
      <c r="D27" s="8" t="s">
        <v>821</v>
      </c>
      <c r="E27" s="12">
        <v>3</v>
      </c>
      <c r="F27" s="10">
        <v>55</v>
      </c>
      <c r="G27" s="7">
        <f t="shared" si="0"/>
        <v>58</v>
      </c>
      <c r="H27" s="17"/>
    </row>
    <row r="28" s="3" customFormat="1" ht="22" customHeight="1" spans="1:8">
      <c r="A28" s="7" t="s">
        <v>115</v>
      </c>
      <c r="B28" s="8"/>
      <c r="C28" s="8" t="s">
        <v>791</v>
      </c>
      <c r="D28" s="8" t="s">
        <v>822</v>
      </c>
      <c r="E28" s="9">
        <v>6</v>
      </c>
      <c r="F28" s="10">
        <v>52</v>
      </c>
      <c r="G28" s="7">
        <f t="shared" si="0"/>
        <v>58</v>
      </c>
      <c r="H28" s="18"/>
    </row>
    <row r="29" s="3" customFormat="1" ht="22" customHeight="1" spans="1:8">
      <c r="A29" s="7" t="s">
        <v>118</v>
      </c>
      <c r="B29" s="8"/>
      <c r="C29" s="8" t="s">
        <v>791</v>
      </c>
      <c r="D29" s="8" t="s">
        <v>823</v>
      </c>
      <c r="E29" s="12">
        <v>2</v>
      </c>
      <c r="F29" s="10">
        <v>54</v>
      </c>
      <c r="G29" s="7">
        <f t="shared" si="0"/>
        <v>56</v>
      </c>
      <c r="H29" s="17"/>
    </row>
    <row r="30" s="3" customFormat="1" ht="22" customHeight="1" spans="1:8">
      <c r="A30" s="7" t="s">
        <v>121</v>
      </c>
      <c r="B30" s="8"/>
      <c r="C30" s="8" t="s">
        <v>791</v>
      </c>
      <c r="D30" s="8" t="s">
        <v>824</v>
      </c>
      <c r="E30" s="12">
        <v>5</v>
      </c>
      <c r="F30" s="10">
        <v>51</v>
      </c>
      <c r="G30" s="7">
        <f t="shared" si="0"/>
        <v>56</v>
      </c>
      <c r="H30" s="17"/>
    </row>
    <row r="31" s="3" customFormat="1" ht="22" customHeight="1" spans="1:8">
      <c r="A31" s="7" t="s">
        <v>124</v>
      </c>
      <c r="B31" s="8"/>
      <c r="C31" s="8" t="s">
        <v>791</v>
      </c>
      <c r="D31" s="8" t="s">
        <v>825</v>
      </c>
      <c r="E31" s="12">
        <v>3</v>
      </c>
      <c r="F31" s="10">
        <v>51</v>
      </c>
      <c r="G31" s="7">
        <f t="shared" si="0"/>
        <v>54</v>
      </c>
      <c r="H31" s="17"/>
    </row>
    <row r="32" s="3" customFormat="1" ht="22" customHeight="1" spans="1:8">
      <c r="A32" s="7" t="s">
        <v>127</v>
      </c>
      <c r="B32" s="8"/>
      <c r="C32" s="8" t="s">
        <v>791</v>
      </c>
      <c r="D32" s="8" t="s">
        <v>826</v>
      </c>
      <c r="E32" s="12">
        <v>7</v>
      </c>
      <c r="F32" s="10">
        <v>44</v>
      </c>
      <c r="G32" s="7">
        <f t="shared" si="0"/>
        <v>51</v>
      </c>
      <c r="H32" s="17"/>
    </row>
    <row r="33" s="2" customFormat="1" ht="22" customHeight="1" spans="1:8">
      <c r="A33" s="7" t="s">
        <v>130</v>
      </c>
      <c r="B33" s="8"/>
      <c r="C33" s="8" t="s">
        <v>791</v>
      </c>
      <c r="D33" s="8" t="s">
        <v>827</v>
      </c>
      <c r="E33" s="12">
        <v>1</v>
      </c>
      <c r="F33" s="10">
        <v>49</v>
      </c>
      <c r="G33" s="7">
        <f t="shared" si="0"/>
        <v>50</v>
      </c>
      <c r="H33" s="17"/>
    </row>
    <row r="34" s="2" customFormat="1" ht="22" customHeight="1" spans="1:8">
      <c r="A34" s="7" t="s">
        <v>132</v>
      </c>
      <c r="B34" s="8"/>
      <c r="C34" s="8" t="s">
        <v>791</v>
      </c>
      <c r="D34" s="8" t="s">
        <v>828</v>
      </c>
      <c r="E34" s="12">
        <v>0</v>
      </c>
      <c r="F34" s="10">
        <v>50</v>
      </c>
      <c r="G34" s="7">
        <f t="shared" si="0"/>
        <v>50</v>
      </c>
      <c r="H34" s="17"/>
    </row>
    <row r="35" s="2" customFormat="1" ht="22" customHeight="1" spans="1:8">
      <c r="A35" s="7" t="s">
        <v>134</v>
      </c>
      <c r="B35" s="8"/>
      <c r="C35" s="8" t="s">
        <v>791</v>
      </c>
      <c r="D35" s="8" t="s">
        <v>829</v>
      </c>
      <c r="E35" s="12">
        <v>1</v>
      </c>
      <c r="F35" s="10">
        <v>29</v>
      </c>
      <c r="G35" s="7">
        <f t="shared" si="0"/>
        <v>30</v>
      </c>
      <c r="H35" s="17"/>
    </row>
    <row r="36" s="2" customFormat="1" ht="22" customHeight="1" spans="1:8">
      <c r="A36" s="7" t="s">
        <v>136</v>
      </c>
      <c r="B36" s="8"/>
      <c r="C36" s="8" t="s">
        <v>791</v>
      </c>
      <c r="D36" s="8" t="s">
        <v>830</v>
      </c>
      <c r="E36" s="16" t="s">
        <v>28</v>
      </c>
      <c r="F36" s="16" t="s">
        <v>28</v>
      </c>
      <c r="G36" s="16" t="s">
        <v>28</v>
      </c>
      <c r="H36" s="17"/>
    </row>
    <row r="37" s="2" customFormat="1" ht="22" customHeight="1" spans="1:8">
      <c r="A37" s="7" t="s">
        <v>138</v>
      </c>
      <c r="B37" s="8"/>
      <c r="C37" s="8" t="s">
        <v>791</v>
      </c>
      <c r="D37" s="8" t="s">
        <v>831</v>
      </c>
      <c r="E37" s="16" t="s">
        <v>28</v>
      </c>
      <c r="F37" s="10" t="s">
        <v>28</v>
      </c>
      <c r="G37" s="16" t="s">
        <v>28</v>
      </c>
      <c r="H37" s="17"/>
    </row>
    <row r="38" s="2" customFormat="1" ht="22" customHeight="1" spans="1:8">
      <c r="A38" s="7" t="s">
        <v>140</v>
      </c>
      <c r="B38" s="8"/>
      <c r="C38" s="8" t="s">
        <v>791</v>
      </c>
      <c r="D38" s="8" t="s">
        <v>832</v>
      </c>
      <c r="E38" s="15" t="s">
        <v>28</v>
      </c>
      <c r="F38" s="10" t="s">
        <v>28</v>
      </c>
      <c r="G38" s="16" t="s">
        <v>28</v>
      </c>
      <c r="H38" s="18"/>
    </row>
  </sheetData>
  <sheetProtection formatCells="0" insertHyperlinks="0" autoFilter="0"/>
  <sortState ref="A3:I38">
    <sortCondition ref="G3:G38" descending="1"/>
  </sortState>
  <mergeCells count="1">
    <mergeCell ref="A1:H1"/>
  </mergeCells>
  <pageMargins left="2.16527777777778" right="0.700694444444445" top="0.554166666666667" bottom="0.786805555555556" header="0.297916666666667" footer="0.297916666666667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8"/>
  <sheetViews>
    <sheetView zoomScale="80" zoomScaleNormal="80" workbookViewId="0">
      <selection activeCell="H184" sqref="H184"/>
    </sheetView>
  </sheetViews>
  <sheetFormatPr defaultColWidth="9" defaultRowHeight="13.5"/>
  <cols>
    <col min="2" max="2" width="9.875" customWidth="1"/>
    <col min="3" max="3" width="14.75" customWidth="1"/>
    <col min="4" max="4" width="17.5" customWidth="1"/>
    <col min="5" max="5" width="12.4916666666667" customWidth="1"/>
    <col min="6" max="6" width="16" style="1" customWidth="1"/>
    <col min="7" max="8" width="10.775" customWidth="1"/>
    <col min="9" max="9" width="16.0916666666667" customWidth="1"/>
  </cols>
  <sheetData>
    <row r="1" s="1" customFormat="1" ht="29" customHeight="1" spans="1:9">
      <c r="A1" s="4" t="s">
        <v>833</v>
      </c>
      <c r="B1" s="4"/>
      <c r="C1" s="4"/>
      <c r="D1" s="4"/>
      <c r="E1" s="4"/>
      <c r="F1" s="4"/>
      <c r="G1" s="4"/>
      <c r="H1" s="4"/>
      <c r="I1" s="4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834</v>
      </c>
      <c r="F2" s="6" t="s">
        <v>835</v>
      </c>
      <c r="G2" s="6" t="s">
        <v>836</v>
      </c>
      <c r="H2" s="6" t="s">
        <v>837</v>
      </c>
      <c r="I2" s="6" t="s">
        <v>8</v>
      </c>
    </row>
    <row r="3" s="2" customFormat="1" ht="22" customHeight="1" spans="1:9">
      <c r="A3" s="7" t="s">
        <v>9</v>
      </c>
      <c r="B3" s="8" t="s">
        <v>838</v>
      </c>
      <c r="C3" s="8" t="s">
        <v>839</v>
      </c>
      <c r="D3" s="8" t="s">
        <v>840</v>
      </c>
      <c r="E3" s="9">
        <v>9</v>
      </c>
      <c r="F3" s="10">
        <v>87</v>
      </c>
      <c r="G3" s="7">
        <v>96</v>
      </c>
      <c r="H3" s="11">
        <v>80</v>
      </c>
      <c r="I3" s="13" t="s">
        <v>13</v>
      </c>
    </row>
    <row r="4" s="2" customFormat="1" ht="22" customHeight="1" spans="1:9">
      <c r="A4" s="7" t="s">
        <v>14</v>
      </c>
      <c r="B4" s="8" t="s">
        <v>841</v>
      </c>
      <c r="C4" s="8" t="s">
        <v>839</v>
      </c>
      <c r="D4" s="8" t="s">
        <v>842</v>
      </c>
      <c r="E4" s="9">
        <v>10</v>
      </c>
      <c r="F4" s="10">
        <v>80</v>
      </c>
      <c r="G4" s="7">
        <v>90</v>
      </c>
      <c r="H4" s="11">
        <v>75</v>
      </c>
      <c r="I4" s="13" t="s">
        <v>13</v>
      </c>
    </row>
    <row r="5" s="2" customFormat="1" ht="22" customHeight="1" spans="1:9">
      <c r="A5" s="7" t="s">
        <v>17</v>
      </c>
      <c r="B5" s="8" t="s">
        <v>843</v>
      </c>
      <c r="C5" s="8" t="s">
        <v>839</v>
      </c>
      <c r="D5" s="8" t="s">
        <v>844</v>
      </c>
      <c r="E5" s="9">
        <v>11</v>
      </c>
      <c r="F5" s="10">
        <v>78</v>
      </c>
      <c r="G5" s="7">
        <v>89</v>
      </c>
      <c r="H5" s="11">
        <v>74.1666666666667</v>
      </c>
      <c r="I5" s="13" t="s">
        <v>13</v>
      </c>
    </row>
    <row r="6" s="2" customFormat="1" ht="22" customHeight="1" spans="1:9">
      <c r="A6" s="7" t="s">
        <v>20</v>
      </c>
      <c r="B6" s="8" t="s">
        <v>845</v>
      </c>
      <c r="C6" s="8" t="s">
        <v>839</v>
      </c>
      <c r="D6" s="8" t="s">
        <v>846</v>
      </c>
      <c r="E6" s="9">
        <v>9</v>
      </c>
      <c r="F6" s="10">
        <v>79</v>
      </c>
      <c r="G6" s="7">
        <v>88</v>
      </c>
      <c r="H6" s="11">
        <v>73.3333333333333</v>
      </c>
      <c r="I6" s="13" t="s">
        <v>13</v>
      </c>
    </row>
    <row r="7" s="2" customFormat="1" ht="22" customHeight="1" spans="1:9">
      <c r="A7" s="7" t="s">
        <v>22</v>
      </c>
      <c r="B7" s="8" t="s">
        <v>847</v>
      </c>
      <c r="C7" s="8" t="s">
        <v>839</v>
      </c>
      <c r="D7" s="8" t="s">
        <v>848</v>
      </c>
      <c r="E7" s="9">
        <v>7</v>
      </c>
      <c r="F7" s="10">
        <v>80</v>
      </c>
      <c r="G7" s="7">
        <v>87</v>
      </c>
      <c r="H7" s="11">
        <v>72.5</v>
      </c>
      <c r="I7" s="13" t="s">
        <v>13</v>
      </c>
    </row>
    <row r="8" s="2" customFormat="1" ht="22" customHeight="1" spans="1:9">
      <c r="A8" s="7" t="s">
        <v>24</v>
      </c>
      <c r="B8" s="8" t="s">
        <v>849</v>
      </c>
      <c r="C8" s="8" t="s">
        <v>839</v>
      </c>
      <c r="D8" s="8" t="s">
        <v>850</v>
      </c>
      <c r="E8" s="9">
        <v>6</v>
      </c>
      <c r="F8" s="10">
        <v>81</v>
      </c>
      <c r="G8" s="7">
        <v>87</v>
      </c>
      <c r="H8" s="11">
        <v>72.5</v>
      </c>
      <c r="I8" s="13" t="s">
        <v>13</v>
      </c>
    </row>
    <row r="9" s="2" customFormat="1" ht="22" customHeight="1" spans="1:9">
      <c r="A9" s="7" t="s">
        <v>26</v>
      </c>
      <c r="B9" s="8" t="s">
        <v>851</v>
      </c>
      <c r="C9" s="8" t="s">
        <v>839</v>
      </c>
      <c r="D9" s="8" t="s">
        <v>852</v>
      </c>
      <c r="E9" s="9">
        <v>8</v>
      </c>
      <c r="F9" s="10">
        <v>79</v>
      </c>
      <c r="G9" s="7">
        <v>87</v>
      </c>
      <c r="H9" s="11">
        <v>72.5</v>
      </c>
      <c r="I9" s="13" t="s">
        <v>13</v>
      </c>
    </row>
    <row r="10" s="2" customFormat="1" ht="22" customHeight="1" spans="1:9">
      <c r="A10" s="7" t="s">
        <v>29</v>
      </c>
      <c r="B10" s="8" t="s">
        <v>853</v>
      </c>
      <c r="C10" s="8" t="s">
        <v>839</v>
      </c>
      <c r="D10" s="8" t="s">
        <v>854</v>
      </c>
      <c r="E10" s="9">
        <v>10</v>
      </c>
      <c r="F10" s="10">
        <v>76</v>
      </c>
      <c r="G10" s="7">
        <v>86</v>
      </c>
      <c r="H10" s="11">
        <v>71.6666666666667</v>
      </c>
      <c r="I10" s="13" t="s">
        <v>13</v>
      </c>
    </row>
    <row r="11" s="2" customFormat="1" ht="22" customHeight="1" spans="1:9">
      <c r="A11" s="7" t="s">
        <v>31</v>
      </c>
      <c r="B11" s="8" t="s">
        <v>855</v>
      </c>
      <c r="C11" s="8" t="s">
        <v>839</v>
      </c>
      <c r="D11" s="8" t="s">
        <v>856</v>
      </c>
      <c r="E11" s="12">
        <v>6</v>
      </c>
      <c r="F11" s="10">
        <v>79</v>
      </c>
      <c r="G11" s="7">
        <v>85</v>
      </c>
      <c r="H11" s="11">
        <v>70.8333333333333</v>
      </c>
      <c r="I11" s="13" t="s">
        <v>13</v>
      </c>
    </row>
    <row r="12" s="2" customFormat="1" ht="22" customHeight="1" spans="1:9">
      <c r="A12" s="7" t="s">
        <v>33</v>
      </c>
      <c r="B12" s="8" t="s">
        <v>857</v>
      </c>
      <c r="C12" s="8" t="s">
        <v>839</v>
      </c>
      <c r="D12" s="8" t="s">
        <v>858</v>
      </c>
      <c r="E12" s="9">
        <v>10</v>
      </c>
      <c r="F12" s="10">
        <v>75</v>
      </c>
      <c r="G12" s="7">
        <v>85</v>
      </c>
      <c r="H12" s="11">
        <v>70.8333333333333</v>
      </c>
      <c r="I12" s="13" t="s">
        <v>13</v>
      </c>
    </row>
    <row r="13" s="2" customFormat="1" ht="22" customHeight="1" spans="1:9">
      <c r="A13" s="7" t="s">
        <v>70</v>
      </c>
      <c r="B13" s="8" t="s">
        <v>859</v>
      </c>
      <c r="C13" s="8" t="s">
        <v>839</v>
      </c>
      <c r="D13" s="8" t="s">
        <v>860</v>
      </c>
      <c r="E13" s="9">
        <v>8</v>
      </c>
      <c r="F13" s="10">
        <v>77</v>
      </c>
      <c r="G13" s="7">
        <v>85</v>
      </c>
      <c r="H13" s="11">
        <v>70.8333333333333</v>
      </c>
      <c r="I13" s="13" t="s">
        <v>13</v>
      </c>
    </row>
    <row r="14" s="2" customFormat="1" ht="22" customHeight="1" spans="1:9">
      <c r="A14" s="7" t="s">
        <v>73</v>
      </c>
      <c r="B14" s="8" t="s">
        <v>861</v>
      </c>
      <c r="C14" s="8" t="s">
        <v>839</v>
      </c>
      <c r="D14" s="8" t="s">
        <v>862</v>
      </c>
      <c r="E14" s="12">
        <v>8</v>
      </c>
      <c r="F14" s="10">
        <v>76</v>
      </c>
      <c r="G14" s="7">
        <v>84</v>
      </c>
      <c r="H14" s="11">
        <v>70</v>
      </c>
      <c r="I14" s="13" t="s">
        <v>13</v>
      </c>
    </row>
    <row r="15" s="2" customFormat="1" ht="22" customHeight="1" spans="1:9">
      <c r="A15" s="7" t="s">
        <v>76</v>
      </c>
      <c r="B15" s="8" t="s">
        <v>863</v>
      </c>
      <c r="C15" s="8" t="s">
        <v>839</v>
      </c>
      <c r="D15" s="8" t="s">
        <v>864</v>
      </c>
      <c r="E15" s="9">
        <v>9</v>
      </c>
      <c r="F15" s="10">
        <v>75</v>
      </c>
      <c r="G15" s="7">
        <v>84</v>
      </c>
      <c r="H15" s="11">
        <v>70</v>
      </c>
      <c r="I15" s="13" t="s">
        <v>13</v>
      </c>
    </row>
    <row r="16" s="2" customFormat="1" ht="22" customHeight="1" spans="1:9">
      <c r="A16" s="7" t="s">
        <v>79</v>
      </c>
      <c r="B16" s="8" t="s">
        <v>865</v>
      </c>
      <c r="C16" s="8" t="s">
        <v>839</v>
      </c>
      <c r="D16" s="8" t="s">
        <v>866</v>
      </c>
      <c r="E16" s="12">
        <v>7</v>
      </c>
      <c r="F16" s="10">
        <v>74</v>
      </c>
      <c r="G16" s="7">
        <v>81</v>
      </c>
      <c r="H16" s="11">
        <v>67.5</v>
      </c>
      <c r="I16" s="13" t="s">
        <v>13</v>
      </c>
    </row>
    <row r="17" s="2" customFormat="1" ht="22" customHeight="1" spans="1:9">
      <c r="A17" s="7" t="s">
        <v>82</v>
      </c>
      <c r="B17" s="8" t="s">
        <v>867</v>
      </c>
      <c r="C17" s="8" t="s">
        <v>839</v>
      </c>
      <c r="D17" s="8" t="s">
        <v>868</v>
      </c>
      <c r="E17" s="9">
        <v>7</v>
      </c>
      <c r="F17" s="10">
        <v>74</v>
      </c>
      <c r="G17" s="7">
        <v>81</v>
      </c>
      <c r="H17" s="11">
        <v>67.5</v>
      </c>
      <c r="I17" s="13" t="s">
        <v>13</v>
      </c>
    </row>
    <row r="18" s="2" customFormat="1" ht="22" customHeight="1" spans="1:9">
      <c r="A18" s="7" t="s">
        <v>85</v>
      </c>
      <c r="B18" s="8"/>
      <c r="C18" s="8" t="s">
        <v>839</v>
      </c>
      <c r="D18" s="8" t="s">
        <v>869</v>
      </c>
      <c r="E18" s="9">
        <v>7</v>
      </c>
      <c r="F18" s="10">
        <v>73</v>
      </c>
      <c r="G18" s="7">
        <v>80</v>
      </c>
      <c r="H18" s="11">
        <v>66.6666666666667</v>
      </c>
      <c r="I18" s="13"/>
    </row>
    <row r="19" s="2" customFormat="1" ht="22" customHeight="1" spans="1:9">
      <c r="A19" s="7" t="s">
        <v>88</v>
      </c>
      <c r="B19" s="8"/>
      <c r="C19" s="8" t="s">
        <v>839</v>
      </c>
      <c r="D19" s="8" t="s">
        <v>870</v>
      </c>
      <c r="E19" s="9">
        <v>6</v>
      </c>
      <c r="F19" s="10">
        <v>74</v>
      </c>
      <c r="G19" s="7">
        <v>80</v>
      </c>
      <c r="H19" s="11">
        <v>66.6666666666667</v>
      </c>
      <c r="I19" s="13"/>
    </row>
    <row r="20" s="2" customFormat="1" ht="22" customHeight="1" spans="1:9">
      <c r="A20" s="7" t="s">
        <v>91</v>
      </c>
      <c r="B20" s="8"/>
      <c r="C20" s="8" t="s">
        <v>839</v>
      </c>
      <c r="D20" s="8" t="s">
        <v>871</v>
      </c>
      <c r="E20" s="9">
        <v>6</v>
      </c>
      <c r="F20" s="10">
        <v>74</v>
      </c>
      <c r="G20" s="7">
        <v>80</v>
      </c>
      <c r="H20" s="11">
        <v>66.6666666666667</v>
      </c>
      <c r="I20" s="13"/>
    </row>
    <row r="21" s="2" customFormat="1" ht="22" customHeight="1" spans="1:9">
      <c r="A21" s="7" t="s">
        <v>94</v>
      </c>
      <c r="B21" s="8"/>
      <c r="C21" s="8" t="s">
        <v>839</v>
      </c>
      <c r="D21" s="8" t="s">
        <v>872</v>
      </c>
      <c r="E21" s="12">
        <v>8</v>
      </c>
      <c r="F21" s="10">
        <v>72</v>
      </c>
      <c r="G21" s="7">
        <v>80</v>
      </c>
      <c r="H21" s="11">
        <v>66.6666666666667</v>
      </c>
      <c r="I21" s="13"/>
    </row>
    <row r="22" s="2" customFormat="1" ht="22" customHeight="1" spans="1:9">
      <c r="A22" s="7" t="s">
        <v>97</v>
      </c>
      <c r="B22" s="8"/>
      <c r="C22" s="8" t="s">
        <v>839</v>
      </c>
      <c r="D22" s="8" t="s">
        <v>873</v>
      </c>
      <c r="E22" s="9">
        <v>2</v>
      </c>
      <c r="F22" s="10">
        <v>78</v>
      </c>
      <c r="G22" s="7">
        <v>80</v>
      </c>
      <c r="H22" s="11">
        <v>66.6666666666667</v>
      </c>
      <c r="I22" s="13"/>
    </row>
    <row r="23" s="2" customFormat="1" ht="22" customHeight="1" spans="1:9">
      <c r="A23" s="7" t="s">
        <v>100</v>
      </c>
      <c r="B23" s="8"/>
      <c r="C23" s="8" t="s">
        <v>839</v>
      </c>
      <c r="D23" s="8" t="s">
        <v>874</v>
      </c>
      <c r="E23" s="9">
        <v>7</v>
      </c>
      <c r="F23" s="10">
        <v>72</v>
      </c>
      <c r="G23" s="7">
        <v>79</v>
      </c>
      <c r="H23" s="11">
        <v>65.8333333333333</v>
      </c>
      <c r="I23" s="14"/>
    </row>
    <row r="24" s="2" customFormat="1" ht="22" customHeight="1" spans="1:9">
      <c r="A24" s="7" t="s">
        <v>103</v>
      </c>
      <c r="B24" s="8"/>
      <c r="C24" s="8" t="s">
        <v>839</v>
      </c>
      <c r="D24" s="8" t="s">
        <v>875</v>
      </c>
      <c r="E24" s="9">
        <v>7</v>
      </c>
      <c r="F24" s="10">
        <v>72</v>
      </c>
      <c r="G24" s="7">
        <v>79</v>
      </c>
      <c r="H24" s="11">
        <v>65.8333333333333</v>
      </c>
      <c r="I24" s="14"/>
    </row>
    <row r="25" s="2" customFormat="1" ht="22" customHeight="1" spans="1:9">
      <c r="A25" s="7" t="s">
        <v>106</v>
      </c>
      <c r="B25" s="8"/>
      <c r="C25" s="8" t="s">
        <v>839</v>
      </c>
      <c r="D25" s="8" t="s">
        <v>876</v>
      </c>
      <c r="E25" s="9">
        <v>10</v>
      </c>
      <c r="F25" s="10">
        <v>69</v>
      </c>
      <c r="G25" s="7">
        <v>79</v>
      </c>
      <c r="H25" s="11">
        <v>65.8333333333333</v>
      </c>
      <c r="I25" s="14"/>
    </row>
    <row r="26" s="2" customFormat="1" ht="22" customHeight="1" spans="1:9">
      <c r="A26" s="7" t="s">
        <v>109</v>
      </c>
      <c r="B26" s="8"/>
      <c r="C26" s="8" t="s">
        <v>839</v>
      </c>
      <c r="D26" s="8" t="s">
        <v>877</v>
      </c>
      <c r="E26" s="9">
        <v>5</v>
      </c>
      <c r="F26" s="10">
        <v>74</v>
      </c>
      <c r="G26" s="7">
        <v>79</v>
      </c>
      <c r="H26" s="11">
        <v>65.8333333333333</v>
      </c>
      <c r="I26" s="14"/>
    </row>
    <row r="27" s="2" customFormat="1" ht="22" customHeight="1" spans="1:9">
      <c r="A27" s="7" t="s">
        <v>112</v>
      </c>
      <c r="B27" s="8"/>
      <c r="C27" s="8" t="s">
        <v>839</v>
      </c>
      <c r="D27" s="8" t="s">
        <v>878</v>
      </c>
      <c r="E27" s="9">
        <v>3</v>
      </c>
      <c r="F27" s="10">
        <v>76</v>
      </c>
      <c r="G27" s="7">
        <v>79</v>
      </c>
      <c r="H27" s="11">
        <v>65.8333333333333</v>
      </c>
      <c r="I27" s="14"/>
    </row>
    <row r="28" s="2" customFormat="1" ht="22" customHeight="1" spans="1:9">
      <c r="A28" s="7" t="s">
        <v>115</v>
      </c>
      <c r="B28" s="8"/>
      <c r="C28" s="8" t="s">
        <v>839</v>
      </c>
      <c r="D28" s="8" t="s">
        <v>879</v>
      </c>
      <c r="E28" s="9">
        <v>6</v>
      </c>
      <c r="F28" s="10">
        <v>72</v>
      </c>
      <c r="G28" s="7">
        <v>78</v>
      </c>
      <c r="H28" s="11">
        <v>65</v>
      </c>
      <c r="I28" s="14"/>
    </row>
    <row r="29" s="2" customFormat="1" ht="22" customHeight="1" spans="1:9">
      <c r="A29" s="7" t="s">
        <v>118</v>
      </c>
      <c r="B29" s="8"/>
      <c r="C29" s="8" t="s">
        <v>839</v>
      </c>
      <c r="D29" s="8" t="s">
        <v>880</v>
      </c>
      <c r="E29" s="9">
        <v>6</v>
      </c>
      <c r="F29" s="10">
        <v>72</v>
      </c>
      <c r="G29" s="7">
        <v>78</v>
      </c>
      <c r="H29" s="11">
        <v>65</v>
      </c>
      <c r="I29" s="14"/>
    </row>
    <row r="30" s="2" customFormat="1" ht="22" customHeight="1" spans="1:9">
      <c r="A30" s="7" t="s">
        <v>121</v>
      </c>
      <c r="B30" s="8"/>
      <c r="C30" s="8" t="s">
        <v>839</v>
      </c>
      <c r="D30" s="8" t="s">
        <v>881</v>
      </c>
      <c r="E30" s="12">
        <v>4</v>
      </c>
      <c r="F30" s="10">
        <v>74</v>
      </c>
      <c r="G30" s="7">
        <v>78</v>
      </c>
      <c r="H30" s="11">
        <v>65</v>
      </c>
      <c r="I30" s="14"/>
    </row>
    <row r="31" s="2" customFormat="1" ht="22" customHeight="1" spans="1:9">
      <c r="A31" s="7" t="s">
        <v>124</v>
      </c>
      <c r="B31" s="8"/>
      <c r="C31" s="8" t="s">
        <v>839</v>
      </c>
      <c r="D31" s="8" t="s">
        <v>882</v>
      </c>
      <c r="E31" s="9">
        <v>8</v>
      </c>
      <c r="F31" s="10">
        <v>70</v>
      </c>
      <c r="G31" s="7">
        <v>78</v>
      </c>
      <c r="H31" s="11">
        <v>65</v>
      </c>
      <c r="I31" s="14"/>
    </row>
    <row r="32" s="2" customFormat="1" ht="22" customHeight="1" spans="1:9">
      <c r="A32" s="7" t="s">
        <v>127</v>
      </c>
      <c r="B32" s="8"/>
      <c r="C32" s="8" t="s">
        <v>839</v>
      </c>
      <c r="D32" s="8" t="s">
        <v>883</v>
      </c>
      <c r="E32" s="9">
        <v>8</v>
      </c>
      <c r="F32" s="10">
        <v>69</v>
      </c>
      <c r="G32" s="7">
        <v>77</v>
      </c>
      <c r="H32" s="11">
        <v>64.1666666666667</v>
      </c>
      <c r="I32" s="14"/>
    </row>
    <row r="33" s="2" customFormat="1" ht="22" customHeight="1" spans="1:9">
      <c r="A33" s="7" t="s">
        <v>130</v>
      </c>
      <c r="B33" s="8"/>
      <c r="C33" s="8" t="s">
        <v>839</v>
      </c>
      <c r="D33" s="8" t="s">
        <v>884</v>
      </c>
      <c r="E33" s="12">
        <v>4</v>
      </c>
      <c r="F33" s="10">
        <v>72</v>
      </c>
      <c r="G33" s="7">
        <v>76</v>
      </c>
      <c r="H33" s="11">
        <v>63.3333333333333</v>
      </c>
      <c r="I33" s="14"/>
    </row>
    <row r="34" s="2" customFormat="1" ht="22" customHeight="1" spans="1:9">
      <c r="A34" s="7" t="s">
        <v>132</v>
      </c>
      <c r="B34" s="8"/>
      <c r="C34" s="8" t="s">
        <v>839</v>
      </c>
      <c r="D34" s="8" t="s">
        <v>885</v>
      </c>
      <c r="E34" s="9">
        <v>2</v>
      </c>
      <c r="F34" s="10">
        <v>74</v>
      </c>
      <c r="G34" s="7">
        <v>76</v>
      </c>
      <c r="H34" s="11">
        <v>63.3333333333333</v>
      </c>
      <c r="I34" s="14"/>
    </row>
    <row r="35" s="2" customFormat="1" ht="22" customHeight="1" spans="1:9">
      <c r="A35" s="7" t="s">
        <v>134</v>
      </c>
      <c r="B35" s="8"/>
      <c r="C35" s="8" t="s">
        <v>839</v>
      </c>
      <c r="D35" s="8" t="s">
        <v>886</v>
      </c>
      <c r="E35" s="9">
        <v>6</v>
      </c>
      <c r="F35" s="10">
        <v>69</v>
      </c>
      <c r="G35" s="7">
        <v>75</v>
      </c>
      <c r="H35" s="11">
        <v>62.5</v>
      </c>
      <c r="I35" s="14"/>
    </row>
    <row r="36" s="2" customFormat="1" ht="22" customHeight="1" spans="1:9">
      <c r="A36" s="7" t="s">
        <v>136</v>
      </c>
      <c r="B36" s="8"/>
      <c r="C36" s="8" t="s">
        <v>839</v>
      </c>
      <c r="D36" s="8" t="s">
        <v>887</v>
      </c>
      <c r="E36" s="9">
        <v>6</v>
      </c>
      <c r="F36" s="10">
        <v>69</v>
      </c>
      <c r="G36" s="7">
        <v>75</v>
      </c>
      <c r="H36" s="11">
        <v>62.5</v>
      </c>
      <c r="I36" s="14"/>
    </row>
    <row r="37" s="2" customFormat="1" ht="22" customHeight="1" spans="1:9">
      <c r="A37" s="7" t="s">
        <v>138</v>
      </c>
      <c r="B37" s="8"/>
      <c r="C37" s="8" t="s">
        <v>839</v>
      </c>
      <c r="D37" s="8" t="s">
        <v>888</v>
      </c>
      <c r="E37" s="9">
        <v>7</v>
      </c>
      <c r="F37" s="10">
        <v>68</v>
      </c>
      <c r="G37" s="7">
        <v>75</v>
      </c>
      <c r="H37" s="11">
        <v>62.5</v>
      </c>
      <c r="I37" s="14"/>
    </row>
    <row r="38" s="2" customFormat="1" ht="22" customHeight="1" spans="1:9">
      <c r="A38" s="7" t="s">
        <v>140</v>
      </c>
      <c r="B38" s="8"/>
      <c r="C38" s="8" t="s">
        <v>839</v>
      </c>
      <c r="D38" s="8" t="s">
        <v>889</v>
      </c>
      <c r="E38" s="9">
        <v>3</v>
      </c>
      <c r="F38" s="10">
        <v>72</v>
      </c>
      <c r="G38" s="7">
        <v>75</v>
      </c>
      <c r="H38" s="11">
        <v>62.5</v>
      </c>
      <c r="I38" s="14"/>
    </row>
    <row r="39" s="2" customFormat="1" ht="22" customHeight="1" spans="1:9">
      <c r="A39" s="7" t="s">
        <v>142</v>
      </c>
      <c r="B39" s="8"/>
      <c r="C39" s="8" t="s">
        <v>839</v>
      </c>
      <c r="D39" s="8" t="s">
        <v>890</v>
      </c>
      <c r="E39" s="9">
        <v>8</v>
      </c>
      <c r="F39" s="10">
        <v>66</v>
      </c>
      <c r="G39" s="7">
        <v>74</v>
      </c>
      <c r="H39" s="11">
        <v>61.6666666666667</v>
      </c>
      <c r="I39" s="14"/>
    </row>
    <row r="40" s="2" customFormat="1" ht="22" customHeight="1" spans="1:9">
      <c r="A40" s="7" t="s">
        <v>144</v>
      </c>
      <c r="B40" s="8"/>
      <c r="C40" s="8" t="s">
        <v>839</v>
      </c>
      <c r="D40" s="8" t="s">
        <v>891</v>
      </c>
      <c r="E40" s="9">
        <v>4</v>
      </c>
      <c r="F40" s="10">
        <v>70</v>
      </c>
      <c r="G40" s="7">
        <v>74</v>
      </c>
      <c r="H40" s="11">
        <v>61.6666666666667</v>
      </c>
      <c r="I40" s="14"/>
    </row>
    <row r="41" s="2" customFormat="1" ht="22" customHeight="1" spans="1:9">
      <c r="A41" s="7" t="s">
        <v>146</v>
      </c>
      <c r="B41" s="8"/>
      <c r="C41" s="8" t="s">
        <v>839</v>
      </c>
      <c r="D41" s="8" t="s">
        <v>892</v>
      </c>
      <c r="E41" s="9">
        <v>8</v>
      </c>
      <c r="F41" s="10">
        <v>66</v>
      </c>
      <c r="G41" s="7">
        <v>74</v>
      </c>
      <c r="H41" s="11">
        <v>61.6666666666667</v>
      </c>
      <c r="I41" s="14"/>
    </row>
    <row r="42" s="2" customFormat="1" ht="22" customHeight="1" spans="1:9">
      <c r="A42" s="7" t="s">
        <v>148</v>
      </c>
      <c r="B42" s="8"/>
      <c r="C42" s="8" t="s">
        <v>839</v>
      </c>
      <c r="D42" s="8" t="s">
        <v>893</v>
      </c>
      <c r="E42" s="9">
        <v>6</v>
      </c>
      <c r="F42" s="10">
        <v>68</v>
      </c>
      <c r="G42" s="7">
        <v>74</v>
      </c>
      <c r="H42" s="11">
        <v>61.6666666666667</v>
      </c>
      <c r="I42" s="14"/>
    </row>
    <row r="43" s="2" customFormat="1" ht="22" customHeight="1" spans="1:9">
      <c r="A43" s="7" t="s">
        <v>150</v>
      </c>
      <c r="B43" s="8"/>
      <c r="C43" s="8" t="s">
        <v>839</v>
      </c>
      <c r="D43" s="8" t="s">
        <v>894</v>
      </c>
      <c r="E43" s="9">
        <v>5</v>
      </c>
      <c r="F43" s="10">
        <v>69</v>
      </c>
      <c r="G43" s="7">
        <v>74</v>
      </c>
      <c r="H43" s="11">
        <v>61.6666666666667</v>
      </c>
      <c r="I43" s="14"/>
    </row>
    <row r="44" s="2" customFormat="1" ht="22" customHeight="1" spans="1:9">
      <c r="A44" s="7" t="s">
        <v>152</v>
      </c>
      <c r="B44" s="8"/>
      <c r="C44" s="8" t="s">
        <v>839</v>
      </c>
      <c r="D44" s="8" t="s">
        <v>895</v>
      </c>
      <c r="E44" s="9">
        <v>4</v>
      </c>
      <c r="F44" s="10">
        <v>70</v>
      </c>
      <c r="G44" s="7">
        <v>74</v>
      </c>
      <c r="H44" s="11">
        <v>61.6666666666667</v>
      </c>
      <c r="I44" s="14"/>
    </row>
    <row r="45" s="2" customFormat="1" ht="22" customHeight="1" spans="1:9">
      <c r="A45" s="7" t="s">
        <v>154</v>
      </c>
      <c r="B45" s="8"/>
      <c r="C45" s="8" t="s">
        <v>839</v>
      </c>
      <c r="D45" s="8" t="s">
        <v>896</v>
      </c>
      <c r="E45" s="9">
        <v>5</v>
      </c>
      <c r="F45" s="10">
        <v>68</v>
      </c>
      <c r="G45" s="7">
        <v>73</v>
      </c>
      <c r="H45" s="11">
        <v>60.8333333333333</v>
      </c>
      <c r="I45" s="14"/>
    </row>
    <row r="46" s="2" customFormat="1" ht="22" customHeight="1" spans="1:9">
      <c r="A46" s="7" t="s">
        <v>156</v>
      </c>
      <c r="B46" s="8"/>
      <c r="C46" s="8" t="s">
        <v>839</v>
      </c>
      <c r="D46" s="8" t="s">
        <v>897</v>
      </c>
      <c r="E46" s="9">
        <v>4</v>
      </c>
      <c r="F46" s="10">
        <v>69</v>
      </c>
      <c r="G46" s="7">
        <v>73</v>
      </c>
      <c r="H46" s="11">
        <v>60.8333333333333</v>
      </c>
      <c r="I46" s="14"/>
    </row>
    <row r="47" s="2" customFormat="1" ht="22" customHeight="1" spans="1:9">
      <c r="A47" s="7" t="s">
        <v>158</v>
      </c>
      <c r="B47" s="8"/>
      <c r="C47" s="8" t="s">
        <v>839</v>
      </c>
      <c r="D47" s="8" t="s">
        <v>898</v>
      </c>
      <c r="E47" s="9">
        <v>4</v>
      </c>
      <c r="F47" s="10">
        <v>69</v>
      </c>
      <c r="G47" s="7">
        <v>73</v>
      </c>
      <c r="H47" s="11">
        <v>60.8333333333333</v>
      </c>
      <c r="I47" s="14"/>
    </row>
    <row r="48" s="2" customFormat="1" ht="22" customHeight="1" spans="1:9">
      <c r="A48" s="7" t="s">
        <v>160</v>
      </c>
      <c r="B48" s="8"/>
      <c r="C48" s="8" t="s">
        <v>839</v>
      </c>
      <c r="D48" s="8" t="s">
        <v>899</v>
      </c>
      <c r="E48" s="9">
        <v>9</v>
      </c>
      <c r="F48" s="10">
        <v>64</v>
      </c>
      <c r="G48" s="7">
        <v>73</v>
      </c>
      <c r="H48" s="11">
        <v>60.8333333333333</v>
      </c>
      <c r="I48" s="14"/>
    </row>
    <row r="49" s="2" customFormat="1" ht="22" customHeight="1" spans="1:9">
      <c r="A49" s="7" t="s">
        <v>162</v>
      </c>
      <c r="B49" s="8"/>
      <c r="C49" s="8" t="s">
        <v>839</v>
      </c>
      <c r="D49" s="8" t="s">
        <v>900</v>
      </c>
      <c r="E49" s="9">
        <v>2</v>
      </c>
      <c r="F49" s="10">
        <v>70</v>
      </c>
      <c r="G49" s="7">
        <v>72</v>
      </c>
      <c r="H49" s="11">
        <v>60</v>
      </c>
      <c r="I49" s="14"/>
    </row>
    <row r="50" s="2" customFormat="1" ht="22" customHeight="1" spans="1:9">
      <c r="A50" s="7" t="s">
        <v>164</v>
      </c>
      <c r="B50" s="8"/>
      <c r="C50" s="8" t="s">
        <v>839</v>
      </c>
      <c r="D50" s="8" t="s">
        <v>901</v>
      </c>
      <c r="E50" s="12">
        <v>1</v>
      </c>
      <c r="F50" s="10">
        <v>71</v>
      </c>
      <c r="G50" s="7">
        <v>72</v>
      </c>
      <c r="H50" s="11">
        <v>60</v>
      </c>
      <c r="I50" s="14"/>
    </row>
    <row r="51" s="2" customFormat="1" ht="22" customHeight="1" spans="1:9">
      <c r="A51" s="7" t="s">
        <v>166</v>
      </c>
      <c r="B51" s="8"/>
      <c r="C51" s="8" t="s">
        <v>839</v>
      </c>
      <c r="D51" s="8" t="s">
        <v>902</v>
      </c>
      <c r="E51" s="9">
        <v>7</v>
      </c>
      <c r="F51" s="10">
        <v>65</v>
      </c>
      <c r="G51" s="7">
        <v>72</v>
      </c>
      <c r="H51" s="11">
        <v>60</v>
      </c>
      <c r="I51" s="14"/>
    </row>
    <row r="52" s="2" customFormat="1" ht="22" customHeight="1" spans="1:9">
      <c r="A52" s="7" t="s">
        <v>168</v>
      </c>
      <c r="B52" s="8"/>
      <c r="C52" s="8" t="s">
        <v>839</v>
      </c>
      <c r="D52" s="8" t="s">
        <v>903</v>
      </c>
      <c r="E52" s="9">
        <v>1</v>
      </c>
      <c r="F52" s="10">
        <v>71</v>
      </c>
      <c r="G52" s="7">
        <v>72</v>
      </c>
      <c r="H52" s="11">
        <v>60</v>
      </c>
      <c r="I52" s="14"/>
    </row>
    <row r="53" s="2" customFormat="1" ht="22" customHeight="1" spans="1:9">
      <c r="A53" s="7" t="s">
        <v>170</v>
      </c>
      <c r="B53" s="8"/>
      <c r="C53" s="8" t="s">
        <v>839</v>
      </c>
      <c r="D53" s="8" t="s">
        <v>904</v>
      </c>
      <c r="E53" s="9">
        <v>5</v>
      </c>
      <c r="F53" s="10">
        <v>66</v>
      </c>
      <c r="G53" s="7">
        <v>71</v>
      </c>
      <c r="H53" s="11">
        <v>59.1666666666667</v>
      </c>
      <c r="I53" s="14"/>
    </row>
    <row r="54" s="2" customFormat="1" ht="22" customHeight="1" spans="1:9">
      <c r="A54" s="7" t="s">
        <v>172</v>
      </c>
      <c r="B54" s="8"/>
      <c r="C54" s="8" t="s">
        <v>839</v>
      </c>
      <c r="D54" s="8" t="s">
        <v>905</v>
      </c>
      <c r="E54" s="12">
        <v>7</v>
      </c>
      <c r="F54" s="10">
        <v>64</v>
      </c>
      <c r="G54" s="7">
        <v>71</v>
      </c>
      <c r="H54" s="11">
        <v>59.1666666666667</v>
      </c>
      <c r="I54" s="14"/>
    </row>
    <row r="55" s="2" customFormat="1" ht="22" customHeight="1" spans="1:9">
      <c r="A55" s="7" t="s">
        <v>174</v>
      </c>
      <c r="B55" s="8"/>
      <c r="C55" s="8" t="s">
        <v>839</v>
      </c>
      <c r="D55" s="8" t="s">
        <v>906</v>
      </c>
      <c r="E55" s="9">
        <v>6</v>
      </c>
      <c r="F55" s="10">
        <v>65</v>
      </c>
      <c r="G55" s="7">
        <v>71</v>
      </c>
      <c r="H55" s="11">
        <v>59.1666666666667</v>
      </c>
      <c r="I55" s="14"/>
    </row>
    <row r="56" s="2" customFormat="1" ht="22" customHeight="1" spans="1:9">
      <c r="A56" s="7" t="s">
        <v>176</v>
      </c>
      <c r="B56" s="8"/>
      <c r="C56" s="8" t="s">
        <v>839</v>
      </c>
      <c r="D56" s="8" t="s">
        <v>907</v>
      </c>
      <c r="E56" s="9">
        <v>5</v>
      </c>
      <c r="F56" s="10">
        <v>66</v>
      </c>
      <c r="G56" s="7">
        <v>71</v>
      </c>
      <c r="H56" s="11">
        <v>59.1666666666667</v>
      </c>
      <c r="I56" s="14"/>
    </row>
    <row r="57" s="2" customFormat="1" ht="22" customHeight="1" spans="1:9">
      <c r="A57" s="7" t="s">
        <v>178</v>
      </c>
      <c r="B57" s="8"/>
      <c r="C57" s="8" t="s">
        <v>839</v>
      </c>
      <c r="D57" s="8" t="s">
        <v>908</v>
      </c>
      <c r="E57" s="9">
        <v>7</v>
      </c>
      <c r="F57" s="10">
        <v>64</v>
      </c>
      <c r="G57" s="7">
        <v>71</v>
      </c>
      <c r="H57" s="11">
        <v>59.1666666666667</v>
      </c>
      <c r="I57" s="14"/>
    </row>
    <row r="58" s="2" customFormat="1" ht="22" customHeight="1" spans="1:9">
      <c r="A58" s="7" t="s">
        <v>180</v>
      </c>
      <c r="B58" s="8"/>
      <c r="C58" s="8" t="s">
        <v>839</v>
      </c>
      <c r="D58" s="8" t="s">
        <v>909</v>
      </c>
      <c r="E58" s="9">
        <v>6</v>
      </c>
      <c r="F58" s="10">
        <v>64</v>
      </c>
      <c r="G58" s="7">
        <v>70</v>
      </c>
      <c r="H58" s="11">
        <v>58.3333333333333</v>
      </c>
      <c r="I58" s="14"/>
    </row>
    <row r="59" s="2" customFormat="1" ht="22" customHeight="1" spans="1:9">
      <c r="A59" s="7" t="s">
        <v>182</v>
      </c>
      <c r="B59" s="8"/>
      <c r="C59" s="8" t="s">
        <v>839</v>
      </c>
      <c r="D59" s="8" t="s">
        <v>910</v>
      </c>
      <c r="E59" s="9">
        <v>7</v>
      </c>
      <c r="F59" s="10">
        <v>63</v>
      </c>
      <c r="G59" s="7">
        <v>70</v>
      </c>
      <c r="H59" s="11">
        <v>58.3333333333333</v>
      </c>
      <c r="I59" s="14"/>
    </row>
    <row r="60" s="2" customFormat="1" ht="22" customHeight="1" spans="1:9">
      <c r="A60" s="7" t="s">
        <v>184</v>
      </c>
      <c r="B60" s="8"/>
      <c r="C60" s="8" t="s">
        <v>839</v>
      </c>
      <c r="D60" s="8" t="s">
        <v>911</v>
      </c>
      <c r="E60" s="9">
        <v>10</v>
      </c>
      <c r="F60" s="10">
        <v>59</v>
      </c>
      <c r="G60" s="7">
        <v>69</v>
      </c>
      <c r="H60" s="11">
        <v>57.5</v>
      </c>
      <c r="I60" s="14"/>
    </row>
    <row r="61" s="2" customFormat="1" ht="22" customHeight="1" spans="1:9">
      <c r="A61" s="7" t="s">
        <v>186</v>
      </c>
      <c r="B61" s="8"/>
      <c r="C61" s="8" t="s">
        <v>839</v>
      </c>
      <c r="D61" s="8" t="s">
        <v>912</v>
      </c>
      <c r="E61" s="9">
        <v>3</v>
      </c>
      <c r="F61" s="10">
        <v>66</v>
      </c>
      <c r="G61" s="7">
        <v>69</v>
      </c>
      <c r="H61" s="11">
        <v>57.5</v>
      </c>
      <c r="I61" s="14"/>
    </row>
    <row r="62" s="2" customFormat="1" ht="22" customHeight="1" spans="1:9">
      <c r="A62" s="7" t="s">
        <v>188</v>
      </c>
      <c r="B62" s="8"/>
      <c r="C62" s="8" t="s">
        <v>839</v>
      </c>
      <c r="D62" s="8" t="s">
        <v>913</v>
      </c>
      <c r="E62" s="9">
        <v>6</v>
      </c>
      <c r="F62" s="10">
        <v>62</v>
      </c>
      <c r="G62" s="7">
        <v>68</v>
      </c>
      <c r="H62" s="11">
        <v>56.6666666666667</v>
      </c>
      <c r="I62" s="14"/>
    </row>
    <row r="63" s="2" customFormat="1" ht="22" customHeight="1" spans="1:9">
      <c r="A63" s="7" t="s">
        <v>190</v>
      </c>
      <c r="B63" s="8"/>
      <c r="C63" s="8" t="s">
        <v>839</v>
      </c>
      <c r="D63" s="8" t="s">
        <v>914</v>
      </c>
      <c r="E63" s="9">
        <v>1</v>
      </c>
      <c r="F63" s="10">
        <v>67</v>
      </c>
      <c r="G63" s="7">
        <v>68</v>
      </c>
      <c r="H63" s="11">
        <v>56.6666666666667</v>
      </c>
      <c r="I63" s="14"/>
    </row>
    <row r="64" s="2" customFormat="1" ht="22" customHeight="1" spans="1:9">
      <c r="A64" s="7" t="s">
        <v>192</v>
      </c>
      <c r="B64" s="8"/>
      <c r="C64" s="8" t="s">
        <v>839</v>
      </c>
      <c r="D64" s="8" t="s">
        <v>915</v>
      </c>
      <c r="E64" s="9">
        <v>4</v>
      </c>
      <c r="F64" s="10">
        <v>64</v>
      </c>
      <c r="G64" s="7">
        <v>68</v>
      </c>
      <c r="H64" s="11">
        <v>56.6666666666667</v>
      </c>
      <c r="I64" s="14"/>
    </row>
    <row r="65" s="2" customFormat="1" ht="22" customHeight="1" spans="1:9">
      <c r="A65" s="7" t="s">
        <v>194</v>
      </c>
      <c r="B65" s="8"/>
      <c r="C65" s="8" t="s">
        <v>839</v>
      </c>
      <c r="D65" s="8" t="s">
        <v>916</v>
      </c>
      <c r="E65" s="12">
        <v>3</v>
      </c>
      <c r="F65" s="10">
        <v>65</v>
      </c>
      <c r="G65" s="7">
        <v>68</v>
      </c>
      <c r="H65" s="11">
        <v>56.6666666666667</v>
      </c>
      <c r="I65" s="14"/>
    </row>
    <row r="66" s="2" customFormat="1" ht="22" customHeight="1" spans="1:9">
      <c r="A66" s="7" t="s">
        <v>196</v>
      </c>
      <c r="B66" s="8"/>
      <c r="C66" s="8" t="s">
        <v>839</v>
      </c>
      <c r="D66" s="8" t="s">
        <v>917</v>
      </c>
      <c r="E66" s="12">
        <v>7</v>
      </c>
      <c r="F66" s="10">
        <v>61</v>
      </c>
      <c r="G66" s="7">
        <v>68</v>
      </c>
      <c r="H66" s="11">
        <v>56.6666666666667</v>
      </c>
      <c r="I66" s="14"/>
    </row>
    <row r="67" s="2" customFormat="1" ht="22" customHeight="1" spans="1:9">
      <c r="A67" s="7" t="s">
        <v>198</v>
      </c>
      <c r="B67" s="8"/>
      <c r="C67" s="8" t="s">
        <v>839</v>
      </c>
      <c r="D67" s="8" t="s">
        <v>918</v>
      </c>
      <c r="E67" s="9">
        <v>4</v>
      </c>
      <c r="F67" s="10">
        <v>64</v>
      </c>
      <c r="G67" s="7">
        <v>68</v>
      </c>
      <c r="H67" s="11">
        <v>56.6666666666667</v>
      </c>
      <c r="I67" s="14"/>
    </row>
    <row r="68" s="2" customFormat="1" ht="22" customHeight="1" spans="1:9">
      <c r="A68" s="7" t="s">
        <v>200</v>
      </c>
      <c r="B68" s="8"/>
      <c r="C68" s="8" t="s">
        <v>839</v>
      </c>
      <c r="D68" s="8" t="s">
        <v>919</v>
      </c>
      <c r="E68" s="9">
        <v>2</v>
      </c>
      <c r="F68" s="10">
        <v>65</v>
      </c>
      <c r="G68" s="7">
        <v>67</v>
      </c>
      <c r="H68" s="11">
        <v>55.8333333333333</v>
      </c>
      <c r="I68" s="14"/>
    </row>
    <row r="69" s="3" customFormat="1" ht="22" customHeight="1" spans="1:9">
      <c r="A69" s="7" t="s">
        <v>202</v>
      </c>
      <c r="B69" s="8"/>
      <c r="C69" s="8" t="s">
        <v>839</v>
      </c>
      <c r="D69" s="8" t="s">
        <v>920</v>
      </c>
      <c r="E69" s="9">
        <v>7</v>
      </c>
      <c r="F69" s="10">
        <v>60</v>
      </c>
      <c r="G69" s="7">
        <v>67</v>
      </c>
      <c r="H69" s="11">
        <v>55.8333333333333</v>
      </c>
      <c r="I69" s="7"/>
    </row>
    <row r="70" s="3" customFormat="1" ht="22" customHeight="1" spans="1:9">
      <c r="A70" s="7" t="s">
        <v>204</v>
      </c>
      <c r="B70" s="8"/>
      <c r="C70" s="8" t="s">
        <v>839</v>
      </c>
      <c r="D70" s="8" t="s">
        <v>921</v>
      </c>
      <c r="E70" s="9">
        <v>1</v>
      </c>
      <c r="F70" s="10">
        <v>66</v>
      </c>
      <c r="G70" s="7">
        <v>67</v>
      </c>
      <c r="H70" s="11">
        <v>55.8333333333333</v>
      </c>
      <c r="I70" s="7"/>
    </row>
    <row r="71" s="3" customFormat="1" ht="22" customHeight="1" spans="1:9">
      <c r="A71" s="7" t="s">
        <v>206</v>
      </c>
      <c r="B71" s="8"/>
      <c r="C71" s="8" t="s">
        <v>839</v>
      </c>
      <c r="D71" s="8" t="s">
        <v>922</v>
      </c>
      <c r="E71" s="9">
        <v>4</v>
      </c>
      <c r="F71" s="10">
        <v>62</v>
      </c>
      <c r="G71" s="7">
        <v>66</v>
      </c>
      <c r="H71" s="11">
        <v>55</v>
      </c>
      <c r="I71" s="7"/>
    </row>
    <row r="72" s="3" customFormat="1" ht="22" customHeight="1" spans="1:9">
      <c r="A72" s="7" t="s">
        <v>208</v>
      </c>
      <c r="B72" s="8"/>
      <c r="C72" s="8" t="s">
        <v>839</v>
      </c>
      <c r="D72" s="8" t="s">
        <v>923</v>
      </c>
      <c r="E72" s="9">
        <v>5</v>
      </c>
      <c r="F72" s="10">
        <v>61</v>
      </c>
      <c r="G72" s="7">
        <v>66</v>
      </c>
      <c r="H72" s="11">
        <v>55</v>
      </c>
      <c r="I72" s="7"/>
    </row>
    <row r="73" s="3" customFormat="1" ht="22" customHeight="1" spans="1:9">
      <c r="A73" s="7" t="s">
        <v>210</v>
      </c>
      <c r="B73" s="8"/>
      <c r="C73" s="8" t="s">
        <v>839</v>
      </c>
      <c r="D73" s="8" t="s">
        <v>924</v>
      </c>
      <c r="E73" s="9">
        <v>4</v>
      </c>
      <c r="F73" s="10">
        <v>62</v>
      </c>
      <c r="G73" s="7">
        <v>66</v>
      </c>
      <c r="H73" s="11">
        <v>55</v>
      </c>
      <c r="I73" s="7"/>
    </row>
    <row r="74" s="3" customFormat="1" ht="22" customHeight="1" spans="1:9">
      <c r="A74" s="7" t="s">
        <v>212</v>
      </c>
      <c r="B74" s="8"/>
      <c r="C74" s="8" t="s">
        <v>839</v>
      </c>
      <c r="D74" s="8" t="s">
        <v>925</v>
      </c>
      <c r="E74" s="9">
        <v>4</v>
      </c>
      <c r="F74" s="10">
        <v>62</v>
      </c>
      <c r="G74" s="7">
        <v>66</v>
      </c>
      <c r="H74" s="11">
        <v>55</v>
      </c>
      <c r="I74" s="7"/>
    </row>
    <row r="75" s="3" customFormat="1" ht="22" customHeight="1" spans="1:9">
      <c r="A75" s="7" t="s">
        <v>214</v>
      </c>
      <c r="B75" s="8"/>
      <c r="C75" s="8" t="s">
        <v>839</v>
      </c>
      <c r="D75" s="8" t="s">
        <v>926</v>
      </c>
      <c r="E75" s="9">
        <v>3</v>
      </c>
      <c r="F75" s="10">
        <v>62</v>
      </c>
      <c r="G75" s="7">
        <v>65</v>
      </c>
      <c r="H75" s="11">
        <v>54.1666666666667</v>
      </c>
      <c r="I75" s="7"/>
    </row>
    <row r="76" s="3" customFormat="1" ht="22" customHeight="1" spans="1:9">
      <c r="A76" s="7" t="s">
        <v>216</v>
      </c>
      <c r="B76" s="8"/>
      <c r="C76" s="8" t="s">
        <v>839</v>
      </c>
      <c r="D76" s="8" t="s">
        <v>927</v>
      </c>
      <c r="E76" s="9">
        <v>8</v>
      </c>
      <c r="F76" s="10">
        <v>57</v>
      </c>
      <c r="G76" s="7">
        <v>65</v>
      </c>
      <c r="H76" s="11">
        <v>54.1666666666667</v>
      </c>
      <c r="I76" s="7"/>
    </row>
    <row r="77" s="3" customFormat="1" ht="22" customHeight="1" spans="1:9">
      <c r="A77" s="7" t="s">
        <v>218</v>
      </c>
      <c r="B77" s="8"/>
      <c r="C77" s="8" t="s">
        <v>839</v>
      </c>
      <c r="D77" s="8" t="s">
        <v>928</v>
      </c>
      <c r="E77" s="9">
        <v>7</v>
      </c>
      <c r="F77" s="10">
        <v>58</v>
      </c>
      <c r="G77" s="7">
        <v>65</v>
      </c>
      <c r="H77" s="11">
        <v>54.1666666666667</v>
      </c>
      <c r="I77" s="7"/>
    </row>
    <row r="78" s="3" customFormat="1" ht="22" customHeight="1" spans="1:9">
      <c r="A78" s="7" t="s">
        <v>220</v>
      </c>
      <c r="B78" s="8"/>
      <c r="C78" s="8" t="s">
        <v>839</v>
      </c>
      <c r="D78" s="8" t="s">
        <v>929</v>
      </c>
      <c r="E78" s="9">
        <v>8</v>
      </c>
      <c r="F78" s="10">
        <v>57</v>
      </c>
      <c r="G78" s="7">
        <v>65</v>
      </c>
      <c r="H78" s="11">
        <v>54.1666666666667</v>
      </c>
      <c r="I78" s="7"/>
    </row>
    <row r="79" s="3" customFormat="1" ht="22" customHeight="1" spans="1:9">
      <c r="A79" s="7" t="s">
        <v>222</v>
      </c>
      <c r="B79" s="8"/>
      <c r="C79" s="8" t="s">
        <v>839</v>
      </c>
      <c r="D79" s="8" t="s">
        <v>930</v>
      </c>
      <c r="E79" s="9">
        <v>0</v>
      </c>
      <c r="F79" s="10">
        <v>65</v>
      </c>
      <c r="G79" s="7">
        <v>65</v>
      </c>
      <c r="H79" s="11">
        <v>54.1666666666667</v>
      </c>
      <c r="I79" s="7"/>
    </row>
    <row r="80" s="3" customFormat="1" ht="22" customHeight="1" spans="1:9">
      <c r="A80" s="7" t="s">
        <v>224</v>
      </c>
      <c r="B80" s="8"/>
      <c r="C80" s="8" t="s">
        <v>839</v>
      </c>
      <c r="D80" s="8" t="s">
        <v>931</v>
      </c>
      <c r="E80" s="9">
        <v>5</v>
      </c>
      <c r="F80" s="10">
        <v>59</v>
      </c>
      <c r="G80" s="7">
        <v>64</v>
      </c>
      <c r="H80" s="11">
        <v>53.3333333333333</v>
      </c>
      <c r="I80" s="7"/>
    </row>
    <row r="81" s="3" customFormat="1" ht="22" customHeight="1" spans="1:9">
      <c r="A81" s="7" t="s">
        <v>226</v>
      </c>
      <c r="B81" s="8"/>
      <c r="C81" s="8" t="s">
        <v>839</v>
      </c>
      <c r="D81" s="8" t="s">
        <v>932</v>
      </c>
      <c r="E81" s="12">
        <v>5</v>
      </c>
      <c r="F81" s="10">
        <v>59</v>
      </c>
      <c r="G81" s="7">
        <v>64</v>
      </c>
      <c r="H81" s="11">
        <v>53.3333333333333</v>
      </c>
      <c r="I81" s="7"/>
    </row>
    <row r="82" s="3" customFormat="1" ht="22" customHeight="1" spans="1:9">
      <c r="A82" s="7" t="s">
        <v>228</v>
      </c>
      <c r="B82" s="8"/>
      <c r="C82" s="8" t="s">
        <v>839</v>
      </c>
      <c r="D82" s="8" t="s">
        <v>933</v>
      </c>
      <c r="E82" s="12">
        <v>5</v>
      </c>
      <c r="F82" s="10">
        <v>59</v>
      </c>
      <c r="G82" s="7">
        <v>64</v>
      </c>
      <c r="H82" s="11">
        <v>53.3333333333333</v>
      </c>
      <c r="I82" s="7"/>
    </row>
    <row r="83" s="3" customFormat="1" ht="22" customHeight="1" spans="1:9">
      <c r="A83" s="7" t="s">
        <v>230</v>
      </c>
      <c r="B83" s="8"/>
      <c r="C83" s="8" t="s">
        <v>839</v>
      </c>
      <c r="D83" s="8" t="s">
        <v>934</v>
      </c>
      <c r="E83" s="9">
        <v>6</v>
      </c>
      <c r="F83" s="10">
        <v>58</v>
      </c>
      <c r="G83" s="7">
        <v>64</v>
      </c>
      <c r="H83" s="11">
        <v>53.3333333333333</v>
      </c>
      <c r="I83" s="7"/>
    </row>
    <row r="84" s="3" customFormat="1" ht="22" customHeight="1" spans="1:9">
      <c r="A84" s="7" t="s">
        <v>232</v>
      </c>
      <c r="B84" s="8"/>
      <c r="C84" s="8" t="s">
        <v>839</v>
      </c>
      <c r="D84" s="8" t="s">
        <v>935</v>
      </c>
      <c r="E84" s="9">
        <v>3</v>
      </c>
      <c r="F84" s="10">
        <v>61</v>
      </c>
      <c r="G84" s="7">
        <v>64</v>
      </c>
      <c r="H84" s="11">
        <v>53.3333333333333</v>
      </c>
      <c r="I84" s="7"/>
    </row>
    <row r="85" s="3" customFormat="1" ht="22" customHeight="1" spans="1:9">
      <c r="A85" s="7" t="s">
        <v>234</v>
      </c>
      <c r="B85" s="8"/>
      <c r="C85" s="8" t="s">
        <v>839</v>
      </c>
      <c r="D85" s="8" t="s">
        <v>936</v>
      </c>
      <c r="E85" s="9">
        <v>5</v>
      </c>
      <c r="F85" s="10">
        <v>58</v>
      </c>
      <c r="G85" s="7">
        <v>63</v>
      </c>
      <c r="H85" s="11">
        <v>52.5</v>
      </c>
      <c r="I85" s="7"/>
    </row>
    <row r="86" s="3" customFormat="1" ht="22" customHeight="1" spans="1:9">
      <c r="A86" s="7" t="s">
        <v>236</v>
      </c>
      <c r="B86" s="8"/>
      <c r="C86" s="8" t="s">
        <v>839</v>
      </c>
      <c r="D86" s="8" t="s">
        <v>937</v>
      </c>
      <c r="E86" s="9">
        <v>3</v>
      </c>
      <c r="F86" s="10">
        <v>60</v>
      </c>
      <c r="G86" s="7">
        <v>63</v>
      </c>
      <c r="H86" s="11">
        <v>52.5</v>
      </c>
      <c r="I86" s="7"/>
    </row>
    <row r="87" s="3" customFormat="1" ht="22" customHeight="1" spans="1:9">
      <c r="A87" s="7" t="s">
        <v>238</v>
      </c>
      <c r="B87" s="8"/>
      <c r="C87" s="8" t="s">
        <v>839</v>
      </c>
      <c r="D87" s="8" t="s">
        <v>938</v>
      </c>
      <c r="E87" s="9">
        <v>7</v>
      </c>
      <c r="F87" s="10">
        <v>56</v>
      </c>
      <c r="G87" s="7">
        <v>63</v>
      </c>
      <c r="H87" s="11">
        <v>52.5</v>
      </c>
      <c r="I87" s="7"/>
    </row>
    <row r="88" s="3" customFormat="1" ht="22" customHeight="1" spans="1:9">
      <c r="A88" s="7" t="s">
        <v>240</v>
      </c>
      <c r="B88" s="8"/>
      <c r="C88" s="8" t="s">
        <v>839</v>
      </c>
      <c r="D88" s="8" t="s">
        <v>939</v>
      </c>
      <c r="E88" s="9">
        <v>0</v>
      </c>
      <c r="F88" s="10">
        <v>63</v>
      </c>
      <c r="G88" s="7">
        <v>63</v>
      </c>
      <c r="H88" s="11">
        <v>52.5</v>
      </c>
      <c r="I88" s="7"/>
    </row>
    <row r="89" s="3" customFormat="1" ht="22" customHeight="1" spans="1:9">
      <c r="A89" s="7" t="s">
        <v>242</v>
      </c>
      <c r="B89" s="8"/>
      <c r="C89" s="8" t="s">
        <v>839</v>
      </c>
      <c r="D89" s="8" t="s">
        <v>940</v>
      </c>
      <c r="E89" s="12">
        <v>3</v>
      </c>
      <c r="F89" s="10">
        <v>60</v>
      </c>
      <c r="G89" s="7">
        <v>63</v>
      </c>
      <c r="H89" s="11">
        <v>52.5</v>
      </c>
      <c r="I89" s="7"/>
    </row>
    <row r="90" s="3" customFormat="1" ht="22" customHeight="1" spans="1:9">
      <c r="A90" s="7" t="s">
        <v>244</v>
      </c>
      <c r="B90" s="8"/>
      <c r="C90" s="8" t="s">
        <v>839</v>
      </c>
      <c r="D90" s="8" t="s">
        <v>941</v>
      </c>
      <c r="E90" s="9">
        <v>3</v>
      </c>
      <c r="F90" s="10">
        <v>60</v>
      </c>
      <c r="G90" s="7">
        <v>63</v>
      </c>
      <c r="H90" s="11">
        <v>52.5</v>
      </c>
      <c r="I90" s="7"/>
    </row>
    <row r="91" s="3" customFormat="1" ht="22" customHeight="1" spans="1:9">
      <c r="A91" s="7" t="s">
        <v>246</v>
      </c>
      <c r="B91" s="8"/>
      <c r="C91" s="8" t="s">
        <v>839</v>
      </c>
      <c r="D91" s="8" t="s">
        <v>942</v>
      </c>
      <c r="E91" s="9">
        <v>7</v>
      </c>
      <c r="F91" s="10">
        <v>56</v>
      </c>
      <c r="G91" s="7">
        <v>63</v>
      </c>
      <c r="H91" s="11">
        <v>52.5</v>
      </c>
      <c r="I91" s="7"/>
    </row>
    <row r="92" s="3" customFormat="1" ht="22" customHeight="1" spans="1:9">
      <c r="A92" s="7" t="s">
        <v>248</v>
      </c>
      <c r="B92" s="8"/>
      <c r="C92" s="8" t="s">
        <v>839</v>
      </c>
      <c r="D92" s="8" t="s">
        <v>943</v>
      </c>
      <c r="E92" s="9">
        <v>2</v>
      </c>
      <c r="F92" s="10">
        <v>61</v>
      </c>
      <c r="G92" s="7">
        <v>63</v>
      </c>
      <c r="H92" s="11">
        <v>52.5</v>
      </c>
      <c r="I92" s="7"/>
    </row>
    <row r="93" s="3" customFormat="1" ht="22" customHeight="1" spans="1:9">
      <c r="A93" s="7" t="s">
        <v>250</v>
      </c>
      <c r="B93" s="8"/>
      <c r="C93" s="8" t="s">
        <v>839</v>
      </c>
      <c r="D93" s="8" t="s">
        <v>944</v>
      </c>
      <c r="E93" s="9">
        <v>6</v>
      </c>
      <c r="F93" s="10">
        <v>56</v>
      </c>
      <c r="G93" s="7">
        <v>62</v>
      </c>
      <c r="H93" s="11">
        <v>51.6666666666667</v>
      </c>
      <c r="I93" s="7"/>
    </row>
    <row r="94" s="3" customFormat="1" ht="22" customHeight="1" spans="1:9">
      <c r="A94" s="7" t="s">
        <v>252</v>
      </c>
      <c r="B94" s="8"/>
      <c r="C94" s="8" t="s">
        <v>839</v>
      </c>
      <c r="D94" s="8" t="s">
        <v>945</v>
      </c>
      <c r="E94" s="9">
        <v>4</v>
      </c>
      <c r="F94" s="10">
        <v>58</v>
      </c>
      <c r="G94" s="7">
        <v>62</v>
      </c>
      <c r="H94" s="11">
        <v>51.6666666666667</v>
      </c>
      <c r="I94" s="7"/>
    </row>
    <row r="95" s="3" customFormat="1" ht="22" customHeight="1" spans="1:9">
      <c r="A95" s="7" t="s">
        <v>254</v>
      </c>
      <c r="B95" s="8"/>
      <c r="C95" s="8" t="s">
        <v>839</v>
      </c>
      <c r="D95" s="8" t="s">
        <v>946</v>
      </c>
      <c r="E95" s="9">
        <v>4</v>
      </c>
      <c r="F95" s="10">
        <v>58</v>
      </c>
      <c r="G95" s="7">
        <v>62</v>
      </c>
      <c r="H95" s="11">
        <v>51.6666666666667</v>
      </c>
      <c r="I95" s="7"/>
    </row>
    <row r="96" s="3" customFormat="1" ht="22" customHeight="1" spans="1:9">
      <c r="A96" s="7" t="s">
        <v>256</v>
      </c>
      <c r="B96" s="8"/>
      <c r="C96" s="8" t="s">
        <v>839</v>
      </c>
      <c r="D96" s="8" t="s">
        <v>947</v>
      </c>
      <c r="E96" s="9">
        <v>2</v>
      </c>
      <c r="F96" s="10">
        <v>59</v>
      </c>
      <c r="G96" s="7">
        <v>61</v>
      </c>
      <c r="H96" s="11">
        <v>50.8333333333333</v>
      </c>
      <c r="I96" s="7"/>
    </row>
    <row r="97" s="3" customFormat="1" ht="22" customHeight="1" spans="1:9">
      <c r="A97" s="7" t="s">
        <v>258</v>
      </c>
      <c r="B97" s="8"/>
      <c r="C97" s="8" t="s">
        <v>839</v>
      </c>
      <c r="D97" s="8" t="s">
        <v>948</v>
      </c>
      <c r="E97" s="9">
        <v>3</v>
      </c>
      <c r="F97" s="10">
        <v>58</v>
      </c>
      <c r="G97" s="7">
        <v>61</v>
      </c>
      <c r="H97" s="11">
        <v>50.8333333333333</v>
      </c>
      <c r="I97" s="7"/>
    </row>
    <row r="98" s="3" customFormat="1" ht="22" customHeight="1" spans="1:9">
      <c r="A98" s="7" t="s">
        <v>260</v>
      </c>
      <c r="B98" s="8"/>
      <c r="C98" s="8" t="s">
        <v>839</v>
      </c>
      <c r="D98" s="8" t="s">
        <v>949</v>
      </c>
      <c r="E98" s="12">
        <v>2</v>
      </c>
      <c r="F98" s="10">
        <v>59</v>
      </c>
      <c r="G98" s="7">
        <v>61</v>
      </c>
      <c r="H98" s="11">
        <v>50.8333333333333</v>
      </c>
      <c r="I98" s="7"/>
    </row>
    <row r="99" s="2" customFormat="1" ht="22" customHeight="1" spans="1:9">
      <c r="A99" s="7" t="s">
        <v>262</v>
      </c>
      <c r="B99" s="8"/>
      <c r="C99" s="8" t="s">
        <v>839</v>
      </c>
      <c r="D99" s="8" t="s">
        <v>950</v>
      </c>
      <c r="E99" s="9">
        <v>4</v>
      </c>
      <c r="F99" s="10">
        <v>57</v>
      </c>
      <c r="G99" s="7">
        <v>61</v>
      </c>
      <c r="H99" s="11">
        <v>50.8333333333333</v>
      </c>
      <c r="I99" s="14"/>
    </row>
    <row r="100" s="2" customFormat="1" ht="22" customHeight="1" spans="1:9">
      <c r="A100" s="7" t="s">
        <v>264</v>
      </c>
      <c r="B100" s="8"/>
      <c r="C100" s="8" t="s">
        <v>839</v>
      </c>
      <c r="D100" s="8" t="s">
        <v>951</v>
      </c>
      <c r="E100" s="9">
        <v>1</v>
      </c>
      <c r="F100" s="10">
        <v>59</v>
      </c>
      <c r="G100" s="7">
        <v>60</v>
      </c>
      <c r="H100" s="11">
        <v>50</v>
      </c>
      <c r="I100" s="14"/>
    </row>
    <row r="101" s="2" customFormat="1" ht="22" customHeight="1" spans="1:9">
      <c r="A101" s="7" t="s">
        <v>266</v>
      </c>
      <c r="B101" s="8"/>
      <c r="C101" s="8" t="s">
        <v>839</v>
      </c>
      <c r="D101" s="8" t="s">
        <v>952</v>
      </c>
      <c r="E101" s="9">
        <v>0</v>
      </c>
      <c r="F101" s="10">
        <v>60</v>
      </c>
      <c r="G101" s="7">
        <v>60</v>
      </c>
      <c r="H101" s="11">
        <v>50</v>
      </c>
      <c r="I101" s="14"/>
    </row>
    <row r="102" s="2" customFormat="1" ht="22" customHeight="1" spans="1:9">
      <c r="A102" s="7" t="s">
        <v>268</v>
      </c>
      <c r="B102" s="8"/>
      <c r="C102" s="8" t="s">
        <v>839</v>
      </c>
      <c r="D102" s="8" t="s">
        <v>953</v>
      </c>
      <c r="E102" s="9">
        <v>3</v>
      </c>
      <c r="F102" s="10">
        <v>57</v>
      </c>
      <c r="G102" s="7">
        <v>60</v>
      </c>
      <c r="H102" s="11">
        <v>50</v>
      </c>
      <c r="I102" s="14"/>
    </row>
    <row r="103" s="2" customFormat="1" ht="22" customHeight="1" spans="1:9">
      <c r="A103" s="7" t="s">
        <v>270</v>
      </c>
      <c r="B103" s="8"/>
      <c r="C103" s="8" t="s">
        <v>839</v>
      </c>
      <c r="D103" s="8" t="s">
        <v>954</v>
      </c>
      <c r="E103" s="9">
        <v>5</v>
      </c>
      <c r="F103" s="10">
        <v>55</v>
      </c>
      <c r="G103" s="7">
        <v>60</v>
      </c>
      <c r="H103" s="11">
        <v>50</v>
      </c>
      <c r="I103" s="14"/>
    </row>
    <row r="104" s="2" customFormat="1" ht="22" customHeight="1" spans="1:9">
      <c r="A104" s="7" t="s">
        <v>272</v>
      </c>
      <c r="B104" s="8"/>
      <c r="C104" s="8" t="s">
        <v>839</v>
      </c>
      <c r="D104" s="8" t="s">
        <v>955</v>
      </c>
      <c r="E104" s="12">
        <v>0</v>
      </c>
      <c r="F104" s="10">
        <v>60</v>
      </c>
      <c r="G104" s="7">
        <v>60</v>
      </c>
      <c r="H104" s="11">
        <v>50</v>
      </c>
      <c r="I104" s="14"/>
    </row>
    <row r="105" s="2" customFormat="1" ht="22" customHeight="1" spans="1:9">
      <c r="A105" s="7" t="s">
        <v>274</v>
      </c>
      <c r="B105" s="8"/>
      <c r="C105" s="8" t="s">
        <v>839</v>
      </c>
      <c r="D105" s="8" t="s">
        <v>956</v>
      </c>
      <c r="E105" s="9">
        <v>7</v>
      </c>
      <c r="F105" s="10">
        <v>53</v>
      </c>
      <c r="G105" s="7">
        <v>60</v>
      </c>
      <c r="H105" s="11">
        <v>50</v>
      </c>
      <c r="I105" s="14"/>
    </row>
    <row r="106" s="2" customFormat="1" ht="22" customHeight="1" spans="1:9">
      <c r="A106" s="7" t="s">
        <v>276</v>
      </c>
      <c r="B106" s="8"/>
      <c r="C106" s="8" t="s">
        <v>839</v>
      </c>
      <c r="D106" s="8" t="s">
        <v>957</v>
      </c>
      <c r="E106" s="9">
        <v>0</v>
      </c>
      <c r="F106" s="10">
        <v>60</v>
      </c>
      <c r="G106" s="7">
        <v>60</v>
      </c>
      <c r="H106" s="11">
        <v>50</v>
      </c>
      <c r="I106" s="14"/>
    </row>
    <row r="107" s="2" customFormat="1" ht="22" customHeight="1" spans="1:9">
      <c r="A107" s="7" t="s">
        <v>278</v>
      </c>
      <c r="B107" s="8"/>
      <c r="C107" s="8" t="s">
        <v>839</v>
      </c>
      <c r="D107" s="8" t="s">
        <v>958</v>
      </c>
      <c r="E107" s="9">
        <v>7</v>
      </c>
      <c r="F107" s="10">
        <v>53</v>
      </c>
      <c r="G107" s="7">
        <v>60</v>
      </c>
      <c r="H107" s="11">
        <v>50</v>
      </c>
      <c r="I107" s="14"/>
    </row>
    <row r="108" s="2" customFormat="1" ht="22" customHeight="1" spans="1:9">
      <c r="A108" s="7" t="s">
        <v>280</v>
      </c>
      <c r="B108" s="8"/>
      <c r="C108" s="8" t="s">
        <v>839</v>
      </c>
      <c r="D108" s="8" t="s">
        <v>959</v>
      </c>
      <c r="E108" s="9">
        <v>7</v>
      </c>
      <c r="F108" s="10">
        <v>53</v>
      </c>
      <c r="G108" s="7">
        <v>60</v>
      </c>
      <c r="H108" s="11">
        <v>50</v>
      </c>
      <c r="I108" s="14"/>
    </row>
    <row r="109" s="2" customFormat="1" ht="22" customHeight="1" spans="1:9">
      <c r="A109" s="7" t="s">
        <v>282</v>
      </c>
      <c r="B109" s="8"/>
      <c r="C109" s="8" t="s">
        <v>839</v>
      </c>
      <c r="D109" s="8" t="s">
        <v>960</v>
      </c>
      <c r="E109" s="12">
        <v>4</v>
      </c>
      <c r="F109" s="10">
        <v>55</v>
      </c>
      <c r="G109" s="7">
        <v>59</v>
      </c>
      <c r="H109" s="11">
        <v>49.1666666666667</v>
      </c>
      <c r="I109" s="14"/>
    </row>
    <row r="110" s="2" customFormat="1" ht="22" customHeight="1" spans="1:9">
      <c r="A110" s="7" t="s">
        <v>284</v>
      </c>
      <c r="B110" s="8"/>
      <c r="C110" s="8" t="s">
        <v>839</v>
      </c>
      <c r="D110" s="8" t="s">
        <v>961</v>
      </c>
      <c r="E110" s="9">
        <v>4</v>
      </c>
      <c r="F110" s="10">
        <v>55</v>
      </c>
      <c r="G110" s="7">
        <v>59</v>
      </c>
      <c r="H110" s="11">
        <v>49.1666666666667</v>
      </c>
      <c r="I110" s="14"/>
    </row>
    <row r="111" s="2" customFormat="1" ht="22" customHeight="1" spans="1:9">
      <c r="A111" s="7" t="s">
        <v>286</v>
      </c>
      <c r="B111" s="8"/>
      <c r="C111" s="8" t="s">
        <v>839</v>
      </c>
      <c r="D111" s="8" t="s">
        <v>962</v>
      </c>
      <c r="E111" s="9">
        <v>3</v>
      </c>
      <c r="F111" s="10">
        <v>55</v>
      </c>
      <c r="G111" s="7">
        <v>58</v>
      </c>
      <c r="H111" s="11">
        <v>48.3333333333333</v>
      </c>
      <c r="I111" s="14"/>
    </row>
    <row r="112" s="2" customFormat="1" ht="22" customHeight="1" spans="1:9">
      <c r="A112" s="7" t="s">
        <v>288</v>
      </c>
      <c r="B112" s="8"/>
      <c r="C112" s="8" t="s">
        <v>839</v>
      </c>
      <c r="D112" s="8" t="s">
        <v>963</v>
      </c>
      <c r="E112" s="9">
        <v>6</v>
      </c>
      <c r="F112" s="10">
        <v>52</v>
      </c>
      <c r="G112" s="7">
        <v>58</v>
      </c>
      <c r="H112" s="11">
        <v>48.3333333333333</v>
      </c>
      <c r="I112" s="14"/>
    </row>
    <row r="113" s="2" customFormat="1" ht="22" customHeight="1" spans="1:9">
      <c r="A113" s="7" t="s">
        <v>290</v>
      </c>
      <c r="B113" s="8"/>
      <c r="C113" s="8" t="s">
        <v>839</v>
      </c>
      <c r="D113" s="8" t="s">
        <v>964</v>
      </c>
      <c r="E113" s="9">
        <v>4</v>
      </c>
      <c r="F113" s="10">
        <v>54</v>
      </c>
      <c r="G113" s="7">
        <v>58</v>
      </c>
      <c r="H113" s="11">
        <v>48.3333333333333</v>
      </c>
      <c r="I113" s="14"/>
    </row>
    <row r="114" s="2" customFormat="1" ht="22" customHeight="1" spans="1:9">
      <c r="A114" s="7" t="s">
        <v>292</v>
      </c>
      <c r="B114" s="8"/>
      <c r="C114" s="8" t="s">
        <v>839</v>
      </c>
      <c r="D114" s="8" t="s">
        <v>965</v>
      </c>
      <c r="E114" s="9">
        <v>7</v>
      </c>
      <c r="F114" s="10">
        <v>51</v>
      </c>
      <c r="G114" s="7">
        <v>58</v>
      </c>
      <c r="H114" s="11">
        <v>48.3333333333333</v>
      </c>
      <c r="I114" s="14"/>
    </row>
    <row r="115" s="2" customFormat="1" ht="22" customHeight="1" spans="1:9">
      <c r="A115" s="7" t="s">
        <v>294</v>
      </c>
      <c r="B115" s="8"/>
      <c r="C115" s="8" t="s">
        <v>839</v>
      </c>
      <c r="D115" s="8" t="s">
        <v>966</v>
      </c>
      <c r="E115" s="9">
        <v>2</v>
      </c>
      <c r="F115" s="10">
        <v>56</v>
      </c>
      <c r="G115" s="7">
        <v>58</v>
      </c>
      <c r="H115" s="11">
        <v>48.3333333333333</v>
      </c>
      <c r="I115" s="14"/>
    </row>
    <row r="116" s="2" customFormat="1" ht="22" customHeight="1" spans="1:9">
      <c r="A116" s="7" t="s">
        <v>296</v>
      </c>
      <c r="B116" s="8"/>
      <c r="C116" s="8" t="s">
        <v>839</v>
      </c>
      <c r="D116" s="8" t="s">
        <v>967</v>
      </c>
      <c r="E116" s="9">
        <v>7</v>
      </c>
      <c r="F116" s="10">
        <v>51</v>
      </c>
      <c r="G116" s="7">
        <v>58</v>
      </c>
      <c r="H116" s="11">
        <v>48.3333333333333</v>
      </c>
      <c r="I116" s="14"/>
    </row>
    <row r="117" s="2" customFormat="1" ht="22" customHeight="1" spans="1:9">
      <c r="A117" s="7" t="s">
        <v>298</v>
      </c>
      <c r="B117" s="8"/>
      <c r="C117" s="8" t="s">
        <v>839</v>
      </c>
      <c r="D117" s="8" t="s">
        <v>968</v>
      </c>
      <c r="E117" s="9">
        <v>7</v>
      </c>
      <c r="F117" s="10">
        <v>50</v>
      </c>
      <c r="G117" s="7">
        <v>57</v>
      </c>
      <c r="H117" s="11">
        <v>47.5</v>
      </c>
      <c r="I117" s="14"/>
    </row>
    <row r="118" s="2" customFormat="1" ht="22" customHeight="1" spans="1:9">
      <c r="A118" s="7" t="s">
        <v>300</v>
      </c>
      <c r="B118" s="8"/>
      <c r="C118" s="8" t="s">
        <v>839</v>
      </c>
      <c r="D118" s="8" t="s">
        <v>969</v>
      </c>
      <c r="E118" s="12">
        <v>6</v>
      </c>
      <c r="F118" s="10">
        <v>51</v>
      </c>
      <c r="G118" s="7">
        <v>57</v>
      </c>
      <c r="H118" s="11">
        <v>47.5</v>
      </c>
      <c r="I118" s="14"/>
    </row>
    <row r="119" s="2" customFormat="1" ht="22" customHeight="1" spans="1:9">
      <c r="A119" s="7" t="s">
        <v>302</v>
      </c>
      <c r="B119" s="8"/>
      <c r="C119" s="8" t="s">
        <v>839</v>
      </c>
      <c r="D119" s="8" t="s">
        <v>970</v>
      </c>
      <c r="E119" s="9">
        <v>5</v>
      </c>
      <c r="F119" s="10">
        <v>52</v>
      </c>
      <c r="G119" s="7">
        <v>57</v>
      </c>
      <c r="H119" s="11">
        <v>47.5</v>
      </c>
      <c r="I119" s="14"/>
    </row>
    <row r="120" s="2" customFormat="1" ht="22" customHeight="1" spans="1:9">
      <c r="A120" s="7" t="s">
        <v>304</v>
      </c>
      <c r="B120" s="8"/>
      <c r="C120" s="8" t="s">
        <v>839</v>
      </c>
      <c r="D120" s="8" t="s">
        <v>971</v>
      </c>
      <c r="E120" s="9">
        <v>1</v>
      </c>
      <c r="F120" s="10">
        <v>56</v>
      </c>
      <c r="G120" s="7">
        <v>57</v>
      </c>
      <c r="H120" s="11">
        <v>47.5</v>
      </c>
      <c r="I120" s="14"/>
    </row>
    <row r="121" s="2" customFormat="1" ht="22" customHeight="1" spans="1:9">
      <c r="A121" s="7" t="s">
        <v>306</v>
      </c>
      <c r="B121" s="8"/>
      <c r="C121" s="8" t="s">
        <v>839</v>
      </c>
      <c r="D121" s="8" t="s">
        <v>972</v>
      </c>
      <c r="E121" s="9">
        <v>7</v>
      </c>
      <c r="F121" s="10">
        <v>49</v>
      </c>
      <c r="G121" s="7">
        <v>56</v>
      </c>
      <c r="H121" s="11">
        <v>46.6666666666667</v>
      </c>
      <c r="I121" s="14"/>
    </row>
    <row r="122" s="2" customFormat="1" ht="22" customHeight="1" spans="1:9">
      <c r="A122" s="7" t="s">
        <v>308</v>
      </c>
      <c r="B122" s="8"/>
      <c r="C122" s="8" t="s">
        <v>839</v>
      </c>
      <c r="D122" s="8" t="s">
        <v>973</v>
      </c>
      <c r="E122" s="12">
        <v>1</v>
      </c>
      <c r="F122" s="10">
        <v>55</v>
      </c>
      <c r="G122" s="7">
        <v>56</v>
      </c>
      <c r="H122" s="11">
        <v>46.6666666666667</v>
      </c>
      <c r="I122" s="14"/>
    </row>
    <row r="123" s="2" customFormat="1" ht="22" customHeight="1" spans="1:9">
      <c r="A123" s="7" t="s">
        <v>310</v>
      </c>
      <c r="B123" s="8"/>
      <c r="C123" s="8" t="s">
        <v>839</v>
      </c>
      <c r="D123" s="8" t="s">
        <v>974</v>
      </c>
      <c r="E123" s="9">
        <v>2</v>
      </c>
      <c r="F123" s="10">
        <v>54</v>
      </c>
      <c r="G123" s="7">
        <v>56</v>
      </c>
      <c r="H123" s="11">
        <v>46.6666666666667</v>
      </c>
      <c r="I123" s="14"/>
    </row>
    <row r="124" s="2" customFormat="1" ht="22" customHeight="1" spans="1:9">
      <c r="A124" s="7" t="s">
        <v>312</v>
      </c>
      <c r="B124" s="8"/>
      <c r="C124" s="8" t="s">
        <v>839</v>
      </c>
      <c r="D124" s="8" t="s">
        <v>975</v>
      </c>
      <c r="E124" s="9">
        <v>2</v>
      </c>
      <c r="F124" s="10">
        <v>54</v>
      </c>
      <c r="G124" s="7">
        <v>56</v>
      </c>
      <c r="H124" s="11">
        <v>46.6666666666667</v>
      </c>
      <c r="I124" s="14"/>
    </row>
    <row r="125" s="2" customFormat="1" ht="22" customHeight="1" spans="1:9">
      <c r="A125" s="7" t="s">
        <v>314</v>
      </c>
      <c r="B125" s="8"/>
      <c r="C125" s="8" t="s">
        <v>839</v>
      </c>
      <c r="D125" s="8" t="s">
        <v>976</v>
      </c>
      <c r="E125" s="12">
        <v>4</v>
      </c>
      <c r="F125" s="10">
        <v>51</v>
      </c>
      <c r="G125" s="7">
        <v>55</v>
      </c>
      <c r="H125" s="11">
        <v>45.8333333333333</v>
      </c>
      <c r="I125" s="14"/>
    </row>
    <row r="126" s="2" customFormat="1" ht="22" customHeight="1" spans="1:9">
      <c r="A126" s="7" t="s">
        <v>316</v>
      </c>
      <c r="B126" s="8"/>
      <c r="C126" s="8" t="s">
        <v>839</v>
      </c>
      <c r="D126" s="8" t="s">
        <v>977</v>
      </c>
      <c r="E126" s="9">
        <v>3</v>
      </c>
      <c r="F126" s="10">
        <v>52</v>
      </c>
      <c r="G126" s="7">
        <v>55</v>
      </c>
      <c r="H126" s="11">
        <v>45.8333333333333</v>
      </c>
      <c r="I126" s="14"/>
    </row>
    <row r="127" s="2" customFormat="1" ht="22" customHeight="1" spans="1:9">
      <c r="A127" s="7" t="s">
        <v>318</v>
      </c>
      <c r="B127" s="8"/>
      <c r="C127" s="8" t="s">
        <v>839</v>
      </c>
      <c r="D127" s="8" t="s">
        <v>978</v>
      </c>
      <c r="E127" s="9">
        <v>2</v>
      </c>
      <c r="F127" s="10">
        <v>53</v>
      </c>
      <c r="G127" s="7">
        <v>55</v>
      </c>
      <c r="H127" s="11">
        <v>45.8333333333333</v>
      </c>
      <c r="I127" s="14"/>
    </row>
    <row r="128" s="2" customFormat="1" ht="22" customHeight="1" spans="1:9">
      <c r="A128" s="7" t="s">
        <v>320</v>
      </c>
      <c r="B128" s="8"/>
      <c r="C128" s="8" t="s">
        <v>839</v>
      </c>
      <c r="D128" s="8" t="s">
        <v>979</v>
      </c>
      <c r="E128" s="9">
        <v>2</v>
      </c>
      <c r="F128" s="10">
        <v>52</v>
      </c>
      <c r="G128" s="7">
        <v>54</v>
      </c>
      <c r="H128" s="11">
        <v>45</v>
      </c>
      <c r="I128" s="14"/>
    </row>
    <row r="129" s="2" customFormat="1" ht="22" customHeight="1" spans="1:9">
      <c r="A129" s="7" t="s">
        <v>322</v>
      </c>
      <c r="B129" s="8"/>
      <c r="C129" s="8" t="s">
        <v>839</v>
      </c>
      <c r="D129" s="8" t="s">
        <v>980</v>
      </c>
      <c r="E129" s="9">
        <v>8</v>
      </c>
      <c r="F129" s="10">
        <v>46</v>
      </c>
      <c r="G129" s="7">
        <v>54</v>
      </c>
      <c r="H129" s="11">
        <v>45</v>
      </c>
      <c r="I129" s="14"/>
    </row>
    <row r="130" s="2" customFormat="1" ht="22" customHeight="1" spans="1:9">
      <c r="A130" s="7" t="s">
        <v>324</v>
      </c>
      <c r="B130" s="8"/>
      <c r="C130" s="8" t="s">
        <v>839</v>
      </c>
      <c r="D130" s="8" t="s">
        <v>981</v>
      </c>
      <c r="E130" s="9">
        <v>2</v>
      </c>
      <c r="F130" s="10">
        <v>52</v>
      </c>
      <c r="G130" s="7">
        <v>54</v>
      </c>
      <c r="H130" s="11">
        <v>45</v>
      </c>
      <c r="I130" s="14"/>
    </row>
    <row r="131" s="2" customFormat="1" ht="22" customHeight="1" spans="1:9">
      <c r="A131" s="7" t="s">
        <v>326</v>
      </c>
      <c r="B131" s="8"/>
      <c r="C131" s="8" t="s">
        <v>839</v>
      </c>
      <c r="D131" s="8" t="s">
        <v>982</v>
      </c>
      <c r="E131" s="9">
        <v>6</v>
      </c>
      <c r="F131" s="10">
        <v>48</v>
      </c>
      <c r="G131" s="7">
        <v>54</v>
      </c>
      <c r="H131" s="11">
        <v>45</v>
      </c>
      <c r="I131" s="14"/>
    </row>
    <row r="132" s="2" customFormat="1" ht="22" customHeight="1" spans="1:9">
      <c r="A132" s="7" t="s">
        <v>328</v>
      </c>
      <c r="B132" s="8"/>
      <c r="C132" s="8" t="s">
        <v>839</v>
      </c>
      <c r="D132" s="8" t="s">
        <v>983</v>
      </c>
      <c r="E132" s="9">
        <v>3</v>
      </c>
      <c r="F132" s="10">
        <v>51</v>
      </c>
      <c r="G132" s="7">
        <v>54</v>
      </c>
      <c r="H132" s="11">
        <v>45</v>
      </c>
      <c r="I132" s="14"/>
    </row>
    <row r="133" s="2" customFormat="1" ht="22" customHeight="1" spans="1:9">
      <c r="A133" s="7" t="s">
        <v>330</v>
      </c>
      <c r="B133" s="8"/>
      <c r="C133" s="8" t="s">
        <v>839</v>
      </c>
      <c r="D133" s="8" t="s">
        <v>984</v>
      </c>
      <c r="E133" s="9">
        <v>3</v>
      </c>
      <c r="F133" s="10">
        <v>51</v>
      </c>
      <c r="G133" s="7">
        <v>54</v>
      </c>
      <c r="H133" s="11">
        <v>45</v>
      </c>
      <c r="I133" s="14"/>
    </row>
    <row r="134" s="2" customFormat="1" ht="22" customHeight="1" spans="1:9">
      <c r="A134" s="7" t="s">
        <v>332</v>
      </c>
      <c r="B134" s="8"/>
      <c r="C134" s="8" t="s">
        <v>839</v>
      </c>
      <c r="D134" s="8" t="s">
        <v>985</v>
      </c>
      <c r="E134" s="9">
        <v>8</v>
      </c>
      <c r="F134" s="10">
        <v>45</v>
      </c>
      <c r="G134" s="7">
        <v>53</v>
      </c>
      <c r="H134" s="11">
        <v>44.1666666666667</v>
      </c>
      <c r="I134" s="14"/>
    </row>
    <row r="135" s="2" customFormat="1" ht="22" customHeight="1" spans="1:9">
      <c r="A135" s="7" t="s">
        <v>334</v>
      </c>
      <c r="B135" s="8"/>
      <c r="C135" s="8" t="s">
        <v>839</v>
      </c>
      <c r="D135" s="8" t="s">
        <v>986</v>
      </c>
      <c r="E135" s="9">
        <v>6</v>
      </c>
      <c r="F135" s="10">
        <v>47</v>
      </c>
      <c r="G135" s="7">
        <v>53</v>
      </c>
      <c r="H135" s="11">
        <v>44.1666666666667</v>
      </c>
      <c r="I135" s="14"/>
    </row>
    <row r="136" s="2" customFormat="1" ht="22" customHeight="1" spans="1:9">
      <c r="A136" s="7" t="s">
        <v>336</v>
      </c>
      <c r="B136" s="8"/>
      <c r="C136" s="8" t="s">
        <v>839</v>
      </c>
      <c r="D136" s="8" t="s">
        <v>987</v>
      </c>
      <c r="E136" s="9">
        <v>2</v>
      </c>
      <c r="F136" s="10">
        <v>51</v>
      </c>
      <c r="G136" s="7">
        <v>53</v>
      </c>
      <c r="H136" s="11">
        <v>44.1666666666667</v>
      </c>
      <c r="I136" s="14"/>
    </row>
    <row r="137" s="2" customFormat="1" ht="22" customHeight="1" spans="1:9">
      <c r="A137" s="7" t="s">
        <v>338</v>
      </c>
      <c r="B137" s="8"/>
      <c r="C137" s="8" t="s">
        <v>839</v>
      </c>
      <c r="D137" s="8" t="s">
        <v>988</v>
      </c>
      <c r="E137" s="9">
        <v>5</v>
      </c>
      <c r="F137" s="10">
        <v>47</v>
      </c>
      <c r="G137" s="7">
        <v>52</v>
      </c>
      <c r="H137" s="11">
        <v>43.3333333333333</v>
      </c>
      <c r="I137" s="14"/>
    </row>
    <row r="138" s="2" customFormat="1" ht="22" customHeight="1" spans="1:9">
      <c r="A138" s="7" t="s">
        <v>340</v>
      </c>
      <c r="B138" s="8"/>
      <c r="C138" s="8" t="s">
        <v>839</v>
      </c>
      <c r="D138" s="8" t="s">
        <v>989</v>
      </c>
      <c r="E138" s="9">
        <v>4</v>
      </c>
      <c r="F138" s="10">
        <v>48</v>
      </c>
      <c r="G138" s="7">
        <v>52</v>
      </c>
      <c r="H138" s="11">
        <v>43.3333333333333</v>
      </c>
      <c r="I138" s="14"/>
    </row>
    <row r="139" s="2" customFormat="1" ht="22" customHeight="1" spans="1:9">
      <c r="A139" s="7" t="s">
        <v>342</v>
      </c>
      <c r="B139" s="8"/>
      <c r="C139" s="8" t="s">
        <v>839</v>
      </c>
      <c r="D139" s="8" t="s">
        <v>990</v>
      </c>
      <c r="E139" s="12">
        <v>2</v>
      </c>
      <c r="F139" s="10">
        <v>50</v>
      </c>
      <c r="G139" s="7">
        <v>52</v>
      </c>
      <c r="H139" s="11">
        <v>43.3333333333333</v>
      </c>
      <c r="I139" s="14"/>
    </row>
    <row r="140" s="2" customFormat="1" ht="22" customHeight="1" spans="1:9">
      <c r="A140" s="7" t="s">
        <v>344</v>
      </c>
      <c r="B140" s="8"/>
      <c r="C140" s="8" t="s">
        <v>839</v>
      </c>
      <c r="D140" s="8" t="s">
        <v>991</v>
      </c>
      <c r="E140" s="9">
        <v>2</v>
      </c>
      <c r="F140" s="10">
        <v>50</v>
      </c>
      <c r="G140" s="7">
        <v>52</v>
      </c>
      <c r="H140" s="11">
        <v>43.3333333333333</v>
      </c>
      <c r="I140" s="14"/>
    </row>
    <row r="141" s="2" customFormat="1" ht="22" customHeight="1" spans="1:9">
      <c r="A141" s="7" t="s">
        <v>992</v>
      </c>
      <c r="B141" s="8"/>
      <c r="C141" s="8" t="s">
        <v>839</v>
      </c>
      <c r="D141" s="8" t="s">
        <v>993</v>
      </c>
      <c r="E141" s="9">
        <v>6</v>
      </c>
      <c r="F141" s="10">
        <v>46</v>
      </c>
      <c r="G141" s="7">
        <v>52</v>
      </c>
      <c r="H141" s="11">
        <v>43.3333333333333</v>
      </c>
      <c r="I141" s="14"/>
    </row>
    <row r="142" s="2" customFormat="1" ht="22" customHeight="1" spans="1:9">
      <c r="A142" s="7" t="s">
        <v>994</v>
      </c>
      <c r="B142" s="8"/>
      <c r="C142" s="8" t="s">
        <v>839</v>
      </c>
      <c r="D142" s="8" t="s">
        <v>995</v>
      </c>
      <c r="E142" s="9">
        <v>3</v>
      </c>
      <c r="F142" s="10">
        <v>49</v>
      </c>
      <c r="G142" s="7">
        <v>52</v>
      </c>
      <c r="H142" s="11">
        <v>43.3333333333333</v>
      </c>
      <c r="I142" s="14"/>
    </row>
    <row r="143" s="2" customFormat="1" ht="22" customHeight="1" spans="1:9">
      <c r="A143" s="7" t="s">
        <v>996</v>
      </c>
      <c r="B143" s="8"/>
      <c r="C143" s="8" t="s">
        <v>839</v>
      </c>
      <c r="D143" s="8" t="s">
        <v>997</v>
      </c>
      <c r="E143" s="9">
        <v>2</v>
      </c>
      <c r="F143" s="10">
        <v>49</v>
      </c>
      <c r="G143" s="7">
        <v>51</v>
      </c>
      <c r="H143" s="11">
        <v>42.5</v>
      </c>
      <c r="I143" s="14"/>
    </row>
    <row r="144" s="2" customFormat="1" ht="22" customHeight="1" spans="1:9">
      <c r="A144" s="7" t="s">
        <v>998</v>
      </c>
      <c r="B144" s="8"/>
      <c r="C144" s="8" t="s">
        <v>839</v>
      </c>
      <c r="D144" s="8" t="s">
        <v>999</v>
      </c>
      <c r="E144" s="9">
        <v>3</v>
      </c>
      <c r="F144" s="10">
        <v>48</v>
      </c>
      <c r="G144" s="7">
        <v>51</v>
      </c>
      <c r="H144" s="11">
        <v>42.5</v>
      </c>
      <c r="I144" s="14"/>
    </row>
    <row r="145" s="2" customFormat="1" ht="22" customHeight="1" spans="1:9">
      <c r="A145" s="7" t="s">
        <v>1000</v>
      </c>
      <c r="B145" s="8"/>
      <c r="C145" s="8" t="s">
        <v>839</v>
      </c>
      <c r="D145" s="8" t="s">
        <v>1001</v>
      </c>
      <c r="E145" s="12">
        <v>3</v>
      </c>
      <c r="F145" s="10">
        <v>48</v>
      </c>
      <c r="G145" s="7">
        <v>51</v>
      </c>
      <c r="H145" s="11">
        <v>42.5</v>
      </c>
      <c r="I145" s="14"/>
    </row>
    <row r="146" s="2" customFormat="1" ht="22" customHeight="1" spans="1:9">
      <c r="A146" s="7" t="s">
        <v>1002</v>
      </c>
      <c r="B146" s="8"/>
      <c r="C146" s="8" t="s">
        <v>839</v>
      </c>
      <c r="D146" s="8" t="s">
        <v>1003</v>
      </c>
      <c r="E146" s="9">
        <v>4</v>
      </c>
      <c r="F146" s="10">
        <v>47</v>
      </c>
      <c r="G146" s="7">
        <v>51</v>
      </c>
      <c r="H146" s="11">
        <v>42.5</v>
      </c>
      <c r="I146" s="14"/>
    </row>
    <row r="147" s="2" customFormat="1" ht="22" customHeight="1" spans="1:9">
      <c r="A147" s="7" t="s">
        <v>1004</v>
      </c>
      <c r="B147" s="8"/>
      <c r="C147" s="8" t="s">
        <v>839</v>
      </c>
      <c r="D147" s="8" t="s">
        <v>1005</v>
      </c>
      <c r="E147" s="9">
        <v>2</v>
      </c>
      <c r="F147" s="10">
        <v>49</v>
      </c>
      <c r="G147" s="7">
        <v>51</v>
      </c>
      <c r="H147" s="11">
        <v>42.5</v>
      </c>
      <c r="I147" s="14"/>
    </row>
    <row r="148" s="2" customFormat="1" ht="22" customHeight="1" spans="1:9">
      <c r="A148" s="7" t="s">
        <v>1006</v>
      </c>
      <c r="B148" s="8"/>
      <c r="C148" s="8" t="s">
        <v>839</v>
      </c>
      <c r="D148" s="8" t="s">
        <v>1007</v>
      </c>
      <c r="E148" s="9">
        <v>5</v>
      </c>
      <c r="F148" s="10">
        <v>46</v>
      </c>
      <c r="G148" s="7">
        <v>51</v>
      </c>
      <c r="H148" s="11">
        <v>42.5</v>
      </c>
      <c r="I148" s="14"/>
    </row>
    <row r="149" s="2" customFormat="1" ht="22" customHeight="1" spans="1:9">
      <c r="A149" s="7" t="s">
        <v>1008</v>
      </c>
      <c r="B149" s="8"/>
      <c r="C149" s="8" t="s">
        <v>839</v>
      </c>
      <c r="D149" s="8" t="s">
        <v>1009</v>
      </c>
      <c r="E149" s="9">
        <v>2</v>
      </c>
      <c r="F149" s="10">
        <v>49</v>
      </c>
      <c r="G149" s="7">
        <v>51</v>
      </c>
      <c r="H149" s="11">
        <v>42.5</v>
      </c>
      <c r="I149" s="14"/>
    </row>
    <row r="150" s="2" customFormat="1" ht="22" customHeight="1" spans="1:9">
      <c r="A150" s="7" t="s">
        <v>1010</v>
      </c>
      <c r="B150" s="8"/>
      <c r="C150" s="8" t="s">
        <v>839</v>
      </c>
      <c r="D150" s="8" t="s">
        <v>1011</v>
      </c>
      <c r="E150" s="9">
        <v>1</v>
      </c>
      <c r="F150" s="10">
        <v>50</v>
      </c>
      <c r="G150" s="7">
        <v>51</v>
      </c>
      <c r="H150" s="11">
        <v>42.5</v>
      </c>
      <c r="I150" s="14"/>
    </row>
    <row r="151" s="2" customFormat="1" ht="22" customHeight="1" spans="1:9">
      <c r="A151" s="7" t="s">
        <v>1012</v>
      </c>
      <c r="B151" s="8"/>
      <c r="C151" s="8" t="s">
        <v>839</v>
      </c>
      <c r="D151" s="8" t="s">
        <v>1013</v>
      </c>
      <c r="E151" s="9">
        <v>3</v>
      </c>
      <c r="F151" s="10">
        <v>48</v>
      </c>
      <c r="G151" s="7">
        <v>51</v>
      </c>
      <c r="H151" s="11">
        <v>42.5</v>
      </c>
      <c r="I151" s="14"/>
    </row>
    <row r="152" s="2" customFormat="1" ht="22" customHeight="1" spans="1:9">
      <c r="A152" s="7" t="s">
        <v>1014</v>
      </c>
      <c r="B152" s="8"/>
      <c r="C152" s="8" t="s">
        <v>839</v>
      </c>
      <c r="D152" s="8" t="s">
        <v>1015</v>
      </c>
      <c r="E152" s="9">
        <v>2</v>
      </c>
      <c r="F152" s="10">
        <v>48</v>
      </c>
      <c r="G152" s="7">
        <v>50</v>
      </c>
      <c r="H152" s="11">
        <v>41.6666666666667</v>
      </c>
      <c r="I152" s="14"/>
    </row>
    <row r="153" s="2" customFormat="1" ht="22" customHeight="1" spans="1:9">
      <c r="A153" s="7" t="s">
        <v>1016</v>
      </c>
      <c r="B153" s="8"/>
      <c r="C153" s="8" t="s">
        <v>839</v>
      </c>
      <c r="D153" s="8" t="s">
        <v>1017</v>
      </c>
      <c r="E153" s="12">
        <v>2</v>
      </c>
      <c r="F153" s="10">
        <v>48</v>
      </c>
      <c r="G153" s="7">
        <v>50</v>
      </c>
      <c r="H153" s="11">
        <v>41.6666666666667</v>
      </c>
      <c r="I153" s="14"/>
    </row>
    <row r="154" s="2" customFormat="1" ht="22" customHeight="1" spans="1:9">
      <c r="A154" s="7" t="s">
        <v>1018</v>
      </c>
      <c r="B154" s="8"/>
      <c r="C154" s="8" t="s">
        <v>839</v>
      </c>
      <c r="D154" s="8" t="s">
        <v>1019</v>
      </c>
      <c r="E154" s="9">
        <v>6</v>
      </c>
      <c r="F154" s="10">
        <v>44</v>
      </c>
      <c r="G154" s="7">
        <v>50</v>
      </c>
      <c r="H154" s="11">
        <v>41.6666666666667</v>
      </c>
      <c r="I154" s="14"/>
    </row>
    <row r="155" s="2" customFormat="1" ht="22" customHeight="1" spans="1:9">
      <c r="A155" s="7" t="s">
        <v>1020</v>
      </c>
      <c r="B155" s="8"/>
      <c r="C155" s="8" t="s">
        <v>839</v>
      </c>
      <c r="D155" s="8" t="s">
        <v>1021</v>
      </c>
      <c r="E155" s="9">
        <v>3</v>
      </c>
      <c r="F155" s="10">
        <v>47</v>
      </c>
      <c r="G155" s="7">
        <v>50</v>
      </c>
      <c r="H155" s="11">
        <v>41.6666666666667</v>
      </c>
      <c r="I155" s="14"/>
    </row>
    <row r="156" s="2" customFormat="1" ht="22" customHeight="1" spans="1:9">
      <c r="A156" s="7" t="s">
        <v>1022</v>
      </c>
      <c r="B156" s="8"/>
      <c r="C156" s="8" t="s">
        <v>839</v>
      </c>
      <c r="D156" s="8" t="s">
        <v>1023</v>
      </c>
      <c r="E156" s="9">
        <v>3</v>
      </c>
      <c r="F156" s="10">
        <v>47</v>
      </c>
      <c r="G156" s="7">
        <v>50</v>
      </c>
      <c r="H156" s="11">
        <v>41.6666666666667</v>
      </c>
      <c r="I156" s="14"/>
    </row>
    <row r="157" s="2" customFormat="1" ht="22" customHeight="1" spans="1:9">
      <c r="A157" s="7" t="s">
        <v>1024</v>
      </c>
      <c r="B157" s="8"/>
      <c r="C157" s="8" t="s">
        <v>839</v>
      </c>
      <c r="D157" s="8" t="s">
        <v>1025</v>
      </c>
      <c r="E157" s="9">
        <v>3</v>
      </c>
      <c r="F157" s="10">
        <v>45</v>
      </c>
      <c r="G157" s="7">
        <v>48</v>
      </c>
      <c r="H157" s="11">
        <v>40</v>
      </c>
      <c r="I157" s="14"/>
    </row>
    <row r="158" s="2" customFormat="1" ht="22" customHeight="1" spans="1:9">
      <c r="A158" s="7" t="s">
        <v>1026</v>
      </c>
      <c r="B158" s="8"/>
      <c r="C158" s="8" t="s">
        <v>839</v>
      </c>
      <c r="D158" s="8" t="s">
        <v>1027</v>
      </c>
      <c r="E158" s="12">
        <v>4</v>
      </c>
      <c r="F158" s="10">
        <v>44</v>
      </c>
      <c r="G158" s="7">
        <v>48</v>
      </c>
      <c r="H158" s="11">
        <v>40</v>
      </c>
      <c r="I158" s="14"/>
    </row>
    <row r="159" s="2" customFormat="1" ht="22" customHeight="1" spans="1:9">
      <c r="A159" s="7" t="s">
        <v>1028</v>
      </c>
      <c r="B159" s="8"/>
      <c r="C159" s="8" t="s">
        <v>839</v>
      </c>
      <c r="D159" s="8" t="s">
        <v>1029</v>
      </c>
      <c r="E159" s="12">
        <v>3</v>
      </c>
      <c r="F159" s="10">
        <v>45</v>
      </c>
      <c r="G159" s="7">
        <v>48</v>
      </c>
      <c r="H159" s="11">
        <v>40</v>
      </c>
      <c r="I159" s="14"/>
    </row>
    <row r="160" s="2" customFormat="1" ht="22" customHeight="1" spans="1:9">
      <c r="A160" s="7" t="s">
        <v>1030</v>
      </c>
      <c r="B160" s="8"/>
      <c r="C160" s="8" t="s">
        <v>839</v>
      </c>
      <c r="D160" s="8" t="s">
        <v>1031</v>
      </c>
      <c r="E160" s="12">
        <v>3</v>
      </c>
      <c r="F160" s="10">
        <v>45</v>
      </c>
      <c r="G160" s="7">
        <v>48</v>
      </c>
      <c r="H160" s="11">
        <v>40</v>
      </c>
      <c r="I160" s="14"/>
    </row>
    <row r="161" s="2" customFormat="1" ht="22" customHeight="1" spans="1:9">
      <c r="A161" s="7" t="s">
        <v>1032</v>
      </c>
      <c r="B161" s="8"/>
      <c r="C161" s="8" t="s">
        <v>839</v>
      </c>
      <c r="D161" s="8" t="s">
        <v>1033</v>
      </c>
      <c r="E161" s="9">
        <v>2</v>
      </c>
      <c r="F161" s="10">
        <v>46</v>
      </c>
      <c r="G161" s="7">
        <v>48</v>
      </c>
      <c r="H161" s="11">
        <v>40</v>
      </c>
      <c r="I161" s="14"/>
    </row>
    <row r="162" s="2" customFormat="1" ht="22" customHeight="1" spans="1:9">
      <c r="A162" s="7" t="s">
        <v>1034</v>
      </c>
      <c r="B162" s="8"/>
      <c r="C162" s="8" t="s">
        <v>839</v>
      </c>
      <c r="D162" s="8" t="s">
        <v>1035</v>
      </c>
      <c r="E162" s="9">
        <v>0</v>
      </c>
      <c r="F162" s="10">
        <v>47</v>
      </c>
      <c r="G162" s="7">
        <v>47</v>
      </c>
      <c r="H162" s="11">
        <v>39.1666666666667</v>
      </c>
      <c r="I162" s="14"/>
    </row>
    <row r="163" s="2" customFormat="1" ht="22" customHeight="1" spans="1:9">
      <c r="A163" s="7" t="s">
        <v>1036</v>
      </c>
      <c r="B163" s="8"/>
      <c r="C163" s="8" t="s">
        <v>839</v>
      </c>
      <c r="D163" s="8" t="s">
        <v>1037</v>
      </c>
      <c r="E163" s="12">
        <v>4</v>
      </c>
      <c r="F163" s="10">
        <v>43</v>
      </c>
      <c r="G163" s="7">
        <v>47</v>
      </c>
      <c r="H163" s="11">
        <v>39.1666666666667</v>
      </c>
      <c r="I163" s="14"/>
    </row>
    <row r="164" s="2" customFormat="1" ht="22" customHeight="1" spans="1:9">
      <c r="A164" s="7" t="s">
        <v>1038</v>
      </c>
      <c r="B164" s="8"/>
      <c r="C164" s="8" t="s">
        <v>839</v>
      </c>
      <c r="D164" s="8" t="s">
        <v>1039</v>
      </c>
      <c r="E164" s="9">
        <v>2</v>
      </c>
      <c r="F164" s="10">
        <v>45</v>
      </c>
      <c r="G164" s="7">
        <v>47</v>
      </c>
      <c r="H164" s="11">
        <v>39.1666666666667</v>
      </c>
      <c r="I164" s="14"/>
    </row>
    <row r="165" s="2" customFormat="1" ht="22" customHeight="1" spans="1:9">
      <c r="A165" s="7" t="s">
        <v>1040</v>
      </c>
      <c r="B165" s="8"/>
      <c r="C165" s="8" t="s">
        <v>839</v>
      </c>
      <c r="D165" s="8" t="s">
        <v>1041</v>
      </c>
      <c r="E165" s="9">
        <v>2</v>
      </c>
      <c r="F165" s="10">
        <v>45</v>
      </c>
      <c r="G165" s="7">
        <v>47</v>
      </c>
      <c r="H165" s="11">
        <v>39.1666666666667</v>
      </c>
      <c r="I165" s="14"/>
    </row>
    <row r="166" s="2" customFormat="1" ht="22" customHeight="1" spans="1:9">
      <c r="A166" s="7" t="s">
        <v>1042</v>
      </c>
      <c r="B166" s="8"/>
      <c r="C166" s="8" t="s">
        <v>839</v>
      </c>
      <c r="D166" s="8" t="s">
        <v>1043</v>
      </c>
      <c r="E166" s="9">
        <v>5</v>
      </c>
      <c r="F166" s="10">
        <v>42</v>
      </c>
      <c r="G166" s="7">
        <v>47</v>
      </c>
      <c r="H166" s="11">
        <v>39.1666666666667</v>
      </c>
      <c r="I166" s="14"/>
    </row>
    <row r="167" s="2" customFormat="1" ht="22" customHeight="1" spans="1:9">
      <c r="A167" s="7" t="s">
        <v>1044</v>
      </c>
      <c r="B167" s="8"/>
      <c r="C167" s="8" t="s">
        <v>839</v>
      </c>
      <c r="D167" s="8" t="s">
        <v>1045</v>
      </c>
      <c r="E167" s="9">
        <v>2</v>
      </c>
      <c r="F167" s="10">
        <v>45</v>
      </c>
      <c r="G167" s="7">
        <v>47</v>
      </c>
      <c r="H167" s="11">
        <v>39.1666666666667</v>
      </c>
      <c r="I167" s="14"/>
    </row>
    <row r="168" s="2" customFormat="1" ht="22" customHeight="1" spans="1:9">
      <c r="A168" s="7" t="s">
        <v>1046</v>
      </c>
      <c r="B168" s="8"/>
      <c r="C168" s="8" t="s">
        <v>839</v>
      </c>
      <c r="D168" s="8" t="s">
        <v>1047</v>
      </c>
      <c r="E168" s="9">
        <v>6</v>
      </c>
      <c r="F168" s="10">
        <v>39</v>
      </c>
      <c r="G168" s="7">
        <v>45</v>
      </c>
      <c r="H168" s="11">
        <v>37.5</v>
      </c>
      <c r="I168" s="14"/>
    </row>
    <row r="169" s="2" customFormat="1" ht="22" customHeight="1" spans="1:9">
      <c r="A169" s="7" t="s">
        <v>1048</v>
      </c>
      <c r="B169" s="8"/>
      <c r="C169" s="8" t="s">
        <v>839</v>
      </c>
      <c r="D169" s="8" t="s">
        <v>1049</v>
      </c>
      <c r="E169" s="12">
        <v>3</v>
      </c>
      <c r="F169" s="10">
        <v>42</v>
      </c>
      <c r="G169" s="7">
        <v>45</v>
      </c>
      <c r="H169" s="11">
        <v>37.5</v>
      </c>
      <c r="I169" s="14"/>
    </row>
    <row r="170" s="2" customFormat="1" ht="22" customHeight="1" spans="1:9">
      <c r="A170" s="7" t="s">
        <v>1050</v>
      </c>
      <c r="B170" s="8"/>
      <c r="C170" s="8" t="s">
        <v>839</v>
      </c>
      <c r="D170" s="8" t="s">
        <v>1051</v>
      </c>
      <c r="E170" s="9">
        <v>0</v>
      </c>
      <c r="F170" s="10">
        <v>45</v>
      </c>
      <c r="G170" s="7">
        <v>45</v>
      </c>
      <c r="H170" s="11">
        <v>37.5</v>
      </c>
      <c r="I170" s="14"/>
    </row>
    <row r="171" s="2" customFormat="1" ht="22" customHeight="1" spans="1:9">
      <c r="A171" s="7" t="s">
        <v>1052</v>
      </c>
      <c r="B171" s="8"/>
      <c r="C171" s="8" t="s">
        <v>839</v>
      </c>
      <c r="D171" s="8" t="s">
        <v>1053</v>
      </c>
      <c r="E171" s="9">
        <v>3</v>
      </c>
      <c r="F171" s="10">
        <v>39</v>
      </c>
      <c r="G171" s="7">
        <v>42</v>
      </c>
      <c r="H171" s="11">
        <v>35</v>
      </c>
      <c r="I171" s="14"/>
    </row>
    <row r="172" s="2" customFormat="1" ht="22" customHeight="1" spans="1:9">
      <c r="A172" s="7" t="s">
        <v>1054</v>
      </c>
      <c r="B172" s="8"/>
      <c r="C172" s="8" t="s">
        <v>839</v>
      </c>
      <c r="D172" s="8" t="s">
        <v>1055</v>
      </c>
      <c r="E172" s="9">
        <v>3</v>
      </c>
      <c r="F172" s="10">
        <v>39</v>
      </c>
      <c r="G172" s="7">
        <v>42</v>
      </c>
      <c r="H172" s="11">
        <v>35</v>
      </c>
      <c r="I172" s="14"/>
    </row>
    <row r="173" s="2" customFormat="1" ht="22" customHeight="1" spans="1:9">
      <c r="A173" s="7" t="s">
        <v>1056</v>
      </c>
      <c r="B173" s="8"/>
      <c r="C173" s="8" t="s">
        <v>839</v>
      </c>
      <c r="D173" s="8" t="s">
        <v>1057</v>
      </c>
      <c r="E173" s="9">
        <v>2</v>
      </c>
      <c r="F173" s="10">
        <v>40</v>
      </c>
      <c r="G173" s="7">
        <v>42</v>
      </c>
      <c r="H173" s="11">
        <v>35</v>
      </c>
      <c r="I173" s="14"/>
    </row>
    <row r="174" s="2" customFormat="1" ht="22" customHeight="1" spans="1:9">
      <c r="A174" s="7" t="s">
        <v>1058</v>
      </c>
      <c r="B174" s="8"/>
      <c r="C174" s="8" t="s">
        <v>839</v>
      </c>
      <c r="D174" s="8" t="s">
        <v>1059</v>
      </c>
      <c r="E174" s="9">
        <v>1</v>
      </c>
      <c r="F174" s="10">
        <v>39</v>
      </c>
      <c r="G174" s="7">
        <v>40</v>
      </c>
      <c r="H174" s="11">
        <v>33.3333333333333</v>
      </c>
      <c r="I174" s="14"/>
    </row>
    <row r="175" s="2" customFormat="1" ht="22" customHeight="1" spans="1:9">
      <c r="A175" s="7" t="s">
        <v>1060</v>
      </c>
      <c r="B175" s="8"/>
      <c r="C175" s="8" t="s">
        <v>839</v>
      </c>
      <c r="D175" s="8" t="s">
        <v>1061</v>
      </c>
      <c r="E175" s="9">
        <v>0</v>
      </c>
      <c r="F175" s="10">
        <v>37</v>
      </c>
      <c r="G175" s="7">
        <v>37</v>
      </c>
      <c r="H175" s="11">
        <v>30.8333333333333</v>
      </c>
      <c r="I175" s="14"/>
    </row>
    <row r="176" s="2" customFormat="1" ht="22" customHeight="1" spans="1:9">
      <c r="A176" s="7" t="s">
        <v>1062</v>
      </c>
      <c r="B176" s="8"/>
      <c r="C176" s="8" t="s">
        <v>839</v>
      </c>
      <c r="D176" s="8" t="s">
        <v>1063</v>
      </c>
      <c r="E176" s="9">
        <v>2</v>
      </c>
      <c r="F176" s="10">
        <v>34</v>
      </c>
      <c r="G176" s="7">
        <v>36</v>
      </c>
      <c r="H176" s="11">
        <v>30</v>
      </c>
      <c r="I176" s="14"/>
    </row>
    <row r="177" s="2" customFormat="1" ht="22" customHeight="1" spans="1:9">
      <c r="A177" s="7" t="s">
        <v>1064</v>
      </c>
      <c r="B177" s="8"/>
      <c r="C177" s="8" t="s">
        <v>839</v>
      </c>
      <c r="D177" s="8" t="s">
        <v>1065</v>
      </c>
      <c r="E177" s="12">
        <v>2</v>
      </c>
      <c r="F177" s="10">
        <v>33</v>
      </c>
      <c r="G177" s="7">
        <v>35</v>
      </c>
      <c r="H177" s="11">
        <v>29.1666666666667</v>
      </c>
      <c r="I177" s="14"/>
    </row>
    <row r="178" s="2" customFormat="1" ht="22" customHeight="1" spans="1:9">
      <c r="A178" s="7" t="s">
        <v>1066</v>
      </c>
      <c r="B178" s="8"/>
      <c r="C178" s="8" t="s">
        <v>839</v>
      </c>
      <c r="D178" s="8" t="s">
        <v>1067</v>
      </c>
      <c r="E178" s="9">
        <v>1</v>
      </c>
      <c r="F178" s="10">
        <v>30</v>
      </c>
      <c r="G178" s="7">
        <v>31</v>
      </c>
      <c r="H178" s="11">
        <v>25.8333333333333</v>
      </c>
      <c r="I178" s="14"/>
    </row>
    <row r="179" s="2" customFormat="1" ht="22" customHeight="1" spans="1:9">
      <c r="A179" s="7" t="s">
        <v>1068</v>
      </c>
      <c r="B179" s="8"/>
      <c r="C179" s="8" t="s">
        <v>839</v>
      </c>
      <c r="D179" s="8" t="s">
        <v>1069</v>
      </c>
      <c r="E179" s="9">
        <v>0</v>
      </c>
      <c r="F179" s="10">
        <v>23</v>
      </c>
      <c r="G179" s="7">
        <v>23</v>
      </c>
      <c r="H179" s="11">
        <v>19.1666666666667</v>
      </c>
      <c r="I179" s="14"/>
    </row>
    <row r="180" s="2" customFormat="1" ht="22" customHeight="1" spans="1:9">
      <c r="A180" s="7" t="s">
        <v>1070</v>
      </c>
      <c r="B180" s="8"/>
      <c r="C180" s="8" t="s">
        <v>839</v>
      </c>
      <c r="D180" s="8" t="s">
        <v>1071</v>
      </c>
      <c r="E180" s="15" t="s">
        <v>28</v>
      </c>
      <c r="F180" s="10" t="s">
        <v>28</v>
      </c>
      <c r="G180" s="7">
        <v>0</v>
      </c>
      <c r="H180" s="11">
        <v>0</v>
      </c>
      <c r="I180" s="14"/>
    </row>
    <row r="181" s="2" customFormat="1" ht="22" customHeight="1" spans="1:9">
      <c r="A181" s="7" t="s">
        <v>1072</v>
      </c>
      <c r="B181" s="8"/>
      <c r="C181" s="8" t="s">
        <v>839</v>
      </c>
      <c r="D181" s="8" t="s">
        <v>1073</v>
      </c>
      <c r="E181" s="16" t="s">
        <v>28</v>
      </c>
      <c r="F181" s="10" t="s">
        <v>28</v>
      </c>
      <c r="G181" s="7">
        <v>0</v>
      </c>
      <c r="H181" s="11">
        <v>0</v>
      </c>
      <c r="I181" s="14"/>
    </row>
    <row r="182" s="2" customFormat="1" ht="22" customHeight="1" spans="1:9">
      <c r="A182" s="7" t="s">
        <v>1074</v>
      </c>
      <c r="B182" s="8"/>
      <c r="C182" s="8" t="s">
        <v>839</v>
      </c>
      <c r="D182" s="8" t="s">
        <v>1075</v>
      </c>
      <c r="E182" s="16" t="s">
        <v>28</v>
      </c>
      <c r="F182" s="10" t="s">
        <v>28</v>
      </c>
      <c r="G182" s="7">
        <v>0</v>
      </c>
      <c r="H182" s="11">
        <v>0</v>
      </c>
      <c r="I182" s="14"/>
    </row>
    <row r="183" s="2" customFormat="1" ht="22" customHeight="1" spans="1:9">
      <c r="A183" s="7" t="s">
        <v>1076</v>
      </c>
      <c r="B183" s="8"/>
      <c r="C183" s="8" t="s">
        <v>839</v>
      </c>
      <c r="D183" s="8" t="s">
        <v>1077</v>
      </c>
      <c r="E183" s="15" t="s">
        <v>28</v>
      </c>
      <c r="F183" s="10" t="s">
        <v>28</v>
      </c>
      <c r="G183" s="7">
        <v>0</v>
      </c>
      <c r="H183" s="11">
        <v>0</v>
      </c>
      <c r="I183" s="14"/>
    </row>
    <row r="184" s="2" customFormat="1" ht="22" customHeight="1" spans="1:9">
      <c r="A184" s="7" t="s">
        <v>1078</v>
      </c>
      <c r="B184" s="8"/>
      <c r="C184" s="8" t="s">
        <v>839</v>
      </c>
      <c r="D184" s="8" t="s">
        <v>1079</v>
      </c>
      <c r="E184" s="15" t="s">
        <v>28</v>
      </c>
      <c r="F184" s="10" t="s">
        <v>28</v>
      </c>
      <c r="G184" s="7">
        <v>0</v>
      </c>
      <c r="H184" s="11">
        <v>0</v>
      </c>
      <c r="I184" s="14"/>
    </row>
    <row r="185" s="2" customFormat="1" ht="22" customHeight="1" spans="1:9">
      <c r="A185" s="7" t="s">
        <v>1080</v>
      </c>
      <c r="B185" s="8"/>
      <c r="C185" s="8" t="s">
        <v>839</v>
      </c>
      <c r="D185" s="8" t="s">
        <v>1081</v>
      </c>
      <c r="E185" s="15" t="s">
        <v>28</v>
      </c>
      <c r="F185" s="10" t="s">
        <v>28</v>
      </c>
      <c r="G185" s="7">
        <v>0</v>
      </c>
      <c r="H185" s="11">
        <v>0</v>
      </c>
      <c r="I185" s="14"/>
    </row>
    <row r="186" s="2" customFormat="1" ht="22" customHeight="1" spans="1:9">
      <c r="A186" s="7" t="s">
        <v>1082</v>
      </c>
      <c r="B186" s="8"/>
      <c r="C186" s="8" t="s">
        <v>839</v>
      </c>
      <c r="D186" s="8" t="s">
        <v>1083</v>
      </c>
      <c r="E186" s="15" t="s">
        <v>28</v>
      </c>
      <c r="F186" s="10" t="s">
        <v>28</v>
      </c>
      <c r="G186" s="7">
        <v>0</v>
      </c>
      <c r="H186" s="11">
        <v>0</v>
      </c>
      <c r="I186" s="14"/>
    </row>
    <row r="187" s="2" customFormat="1" ht="22" customHeight="1" spans="1:9">
      <c r="A187" s="7" t="s">
        <v>1084</v>
      </c>
      <c r="B187" s="8"/>
      <c r="C187" s="8" t="s">
        <v>839</v>
      </c>
      <c r="D187" s="8" t="s">
        <v>1085</v>
      </c>
      <c r="E187" s="15" t="s">
        <v>28</v>
      </c>
      <c r="F187" s="10" t="s">
        <v>28</v>
      </c>
      <c r="G187" s="7">
        <v>0</v>
      </c>
      <c r="H187" s="11">
        <v>0</v>
      </c>
      <c r="I187" s="14"/>
    </row>
    <row r="188" s="2" customFormat="1" ht="22" customHeight="1" spans="1:9">
      <c r="A188" s="7" t="s">
        <v>1086</v>
      </c>
      <c r="B188" s="8"/>
      <c r="C188" s="8" t="s">
        <v>839</v>
      </c>
      <c r="D188" s="8" t="s">
        <v>1087</v>
      </c>
      <c r="E188" s="15" t="s">
        <v>28</v>
      </c>
      <c r="F188" s="10" t="s">
        <v>28</v>
      </c>
      <c r="G188" s="7">
        <v>0</v>
      </c>
      <c r="H188" s="11">
        <v>0</v>
      </c>
      <c r="I188" s="14"/>
    </row>
  </sheetData>
  <sheetProtection formatCells="0" insertHyperlinks="0" autoFilter="0"/>
  <sortState ref="A3:H188">
    <sortCondition ref="G3:G188" descending="1"/>
  </sortState>
  <mergeCells count="1">
    <mergeCell ref="A1:I1"/>
  </mergeCells>
  <pageMargins left="1.65277777777778" right="0.700694444444445" top="0.554166666666667" bottom="0.78680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zoomScale="80" zoomScaleNormal="80" workbookViewId="0">
      <selection activeCell="B7" sqref="B7:B8"/>
    </sheetView>
  </sheetViews>
  <sheetFormatPr defaultColWidth="9" defaultRowHeight="13.5" outlineLevelCol="7"/>
  <cols>
    <col min="2" max="2" width="14" customWidth="1"/>
    <col min="3" max="3" width="14.75" customWidth="1"/>
    <col min="4" max="4" width="17.5" customWidth="1"/>
    <col min="6" max="6" width="16" style="1" customWidth="1"/>
    <col min="8" max="8" width="13.5916666666667" customWidth="1"/>
  </cols>
  <sheetData>
    <row r="1" s="1" customFormat="1" ht="29" customHeight="1" spans="1:8">
      <c r="A1" s="4" t="s">
        <v>35</v>
      </c>
      <c r="B1" s="4"/>
      <c r="C1" s="4"/>
      <c r="D1" s="4"/>
      <c r="E1" s="4"/>
      <c r="F1" s="4"/>
      <c r="G1" s="4"/>
      <c r="H1" s="4"/>
    </row>
    <row r="2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2" customHeight="1" spans="1:8">
      <c r="A3" s="7" t="s">
        <v>9</v>
      </c>
      <c r="B3" s="8" t="s">
        <v>36</v>
      </c>
      <c r="C3" s="8" t="s">
        <v>37</v>
      </c>
      <c r="D3" s="8" t="s">
        <v>38</v>
      </c>
      <c r="E3" s="12">
        <v>2</v>
      </c>
      <c r="F3" s="10">
        <v>55</v>
      </c>
      <c r="G3" s="7">
        <f t="shared" ref="G3:G8" si="0">SUM(E3:F3)</f>
        <v>57</v>
      </c>
      <c r="H3" s="13" t="s">
        <v>13</v>
      </c>
    </row>
    <row r="4" s="3" customFormat="1" ht="22" customHeight="1" spans="1:8">
      <c r="A4" s="7" t="s">
        <v>14</v>
      </c>
      <c r="B4" s="8" t="s">
        <v>39</v>
      </c>
      <c r="C4" s="8" t="s">
        <v>37</v>
      </c>
      <c r="D4" s="8" t="s">
        <v>40</v>
      </c>
      <c r="E4" s="12">
        <v>3</v>
      </c>
      <c r="F4" s="10">
        <v>44</v>
      </c>
      <c r="G4" s="7">
        <f t="shared" si="0"/>
        <v>47</v>
      </c>
      <c r="H4" s="13" t="s">
        <v>13</v>
      </c>
    </row>
    <row r="5" s="3" customFormat="1" ht="22" customHeight="1" spans="1:8">
      <c r="A5" s="7" t="s">
        <v>17</v>
      </c>
      <c r="B5" s="8" t="s">
        <v>41</v>
      </c>
      <c r="C5" s="8" t="s">
        <v>37</v>
      </c>
      <c r="D5" s="8" t="s">
        <v>42</v>
      </c>
      <c r="E5" s="12">
        <v>2</v>
      </c>
      <c r="F5" s="10">
        <v>44</v>
      </c>
      <c r="G5" s="7">
        <f t="shared" si="0"/>
        <v>46</v>
      </c>
      <c r="H5" s="13" t="s">
        <v>13</v>
      </c>
    </row>
    <row r="6" s="3" customFormat="1" ht="22" customHeight="1" spans="1:8">
      <c r="A6" s="7" t="s">
        <v>20</v>
      </c>
      <c r="B6" s="8" t="s">
        <v>43</v>
      </c>
      <c r="C6" s="8" t="s">
        <v>37</v>
      </c>
      <c r="D6" s="8" t="s">
        <v>44</v>
      </c>
      <c r="E6" s="12">
        <v>2</v>
      </c>
      <c r="F6" s="10">
        <v>44</v>
      </c>
      <c r="G6" s="7">
        <f t="shared" si="0"/>
        <v>46</v>
      </c>
      <c r="H6" s="13" t="s">
        <v>13</v>
      </c>
    </row>
    <row r="7" s="3" customFormat="1" ht="22" customHeight="1" spans="1:8">
      <c r="A7" s="7" t="s">
        <v>22</v>
      </c>
      <c r="B7" s="8"/>
      <c r="C7" s="8" t="s">
        <v>37</v>
      </c>
      <c r="D7" s="8" t="s">
        <v>45</v>
      </c>
      <c r="E7" s="12">
        <v>1</v>
      </c>
      <c r="F7" s="10">
        <v>42</v>
      </c>
      <c r="G7" s="7">
        <f t="shared" si="0"/>
        <v>43</v>
      </c>
      <c r="H7" s="17"/>
    </row>
    <row r="8" s="3" customFormat="1" ht="22" customHeight="1" spans="1:8">
      <c r="A8" s="7" t="s">
        <v>24</v>
      </c>
      <c r="B8" s="8"/>
      <c r="C8" s="8" t="s">
        <v>37</v>
      </c>
      <c r="D8" s="8" t="s">
        <v>46</v>
      </c>
      <c r="E8" s="12">
        <v>2</v>
      </c>
      <c r="F8" s="10">
        <v>27</v>
      </c>
      <c r="G8" s="7">
        <f t="shared" si="0"/>
        <v>29</v>
      </c>
      <c r="H8" s="17"/>
    </row>
    <row r="9" ht="25" customHeight="1" spans="1:1">
      <c r="A9" t="s">
        <v>47</v>
      </c>
    </row>
  </sheetData>
  <sheetProtection formatCells="0" insertHyperlinks="0" autoFilter="0"/>
  <sortState ref="A3:H8">
    <sortCondition ref="G3:G8" descending="1"/>
  </sortState>
  <mergeCells count="1">
    <mergeCell ref="A1:H1"/>
  </mergeCells>
  <pageMargins left="1.96805555555556" right="0.700694444444445" top="0.554166666666667" bottom="0.786805555555556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1"/>
  <sheetViews>
    <sheetView zoomScale="80" zoomScaleNormal="80" workbookViewId="0">
      <selection activeCell="B162" sqref="B162"/>
    </sheetView>
  </sheetViews>
  <sheetFormatPr defaultColWidth="9" defaultRowHeight="13.5" outlineLevelCol="7"/>
  <cols>
    <col min="1" max="1" width="5.875" style="1" customWidth="1"/>
    <col min="2" max="2" width="12.125" style="1" customWidth="1"/>
    <col min="3" max="3" width="14.75" style="1" customWidth="1"/>
    <col min="4" max="4" width="17.5" style="1" customWidth="1"/>
    <col min="5" max="5" width="13.275" style="1" customWidth="1"/>
    <col min="6" max="6" width="14.8333333333333" style="1" customWidth="1"/>
    <col min="7" max="7" width="11.5583333333333" style="1" customWidth="1"/>
    <col min="8" max="8" width="14.375" style="1" customWidth="1"/>
    <col min="9" max="16384" width="9" style="1"/>
  </cols>
  <sheetData>
    <row r="1" s="1" customFormat="1" ht="29" customHeight="1" spans="1:8">
      <c r="A1" s="4" t="s">
        <v>48</v>
      </c>
      <c r="B1" s="4"/>
      <c r="C1" s="4"/>
      <c r="D1" s="4"/>
      <c r="E1" s="4"/>
      <c r="F1" s="4"/>
      <c r="G1" s="4"/>
      <c r="H1" s="4"/>
    </row>
    <row r="2" s="1" customFormat="1" ht="4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2" customHeight="1" spans="1:8">
      <c r="A3" s="7" t="s">
        <v>9</v>
      </c>
      <c r="B3" s="8" t="s">
        <v>49</v>
      </c>
      <c r="C3" s="8" t="s">
        <v>50</v>
      </c>
      <c r="D3" s="8" t="s">
        <v>51</v>
      </c>
      <c r="E3" s="32">
        <v>11</v>
      </c>
      <c r="F3" s="10">
        <v>61</v>
      </c>
      <c r="G3" s="37">
        <f t="shared" ref="G3:G66" si="0">SUM(E3:F3)</f>
        <v>72</v>
      </c>
      <c r="H3" s="13" t="s">
        <v>13</v>
      </c>
    </row>
    <row r="4" s="1" customFormat="1" ht="22" customHeight="1" spans="1:8">
      <c r="A4" s="7" t="s">
        <v>14</v>
      </c>
      <c r="B4" s="8" t="s">
        <v>52</v>
      </c>
      <c r="C4" s="8" t="s">
        <v>50</v>
      </c>
      <c r="D4" s="8" t="s">
        <v>53</v>
      </c>
      <c r="E4" s="10">
        <v>3</v>
      </c>
      <c r="F4" s="10">
        <v>68</v>
      </c>
      <c r="G4" s="37">
        <f t="shared" si="0"/>
        <v>71</v>
      </c>
      <c r="H4" s="13" t="s">
        <v>13</v>
      </c>
    </row>
    <row r="5" s="1" customFormat="1" ht="22" customHeight="1" spans="1:8">
      <c r="A5" s="7" t="s">
        <v>17</v>
      </c>
      <c r="B5" s="8" t="s">
        <v>54</v>
      </c>
      <c r="C5" s="8" t="s">
        <v>50</v>
      </c>
      <c r="D5" s="8" t="s">
        <v>55</v>
      </c>
      <c r="E5" s="10">
        <v>9</v>
      </c>
      <c r="F5" s="10">
        <v>62</v>
      </c>
      <c r="G5" s="37">
        <f t="shared" si="0"/>
        <v>71</v>
      </c>
      <c r="H5" s="13" t="s">
        <v>13</v>
      </c>
    </row>
    <row r="6" s="1" customFormat="1" ht="22" customHeight="1" spans="1:8">
      <c r="A6" s="7" t="s">
        <v>20</v>
      </c>
      <c r="B6" s="8" t="s">
        <v>56</v>
      </c>
      <c r="C6" s="8" t="s">
        <v>50</v>
      </c>
      <c r="D6" s="8" t="s">
        <v>57</v>
      </c>
      <c r="E6" s="10">
        <v>3</v>
      </c>
      <c r="F6" s="10">
        <v>66</v>
      </c>
      <c r="G6" s="37">
        <f t="shared" si="0"/>
        <v>69</v>
      </c>
      <c r="H6" s="13" t="s">
        <v>13</v>
      </c>
    </row>
    <row r="7" s="1" customFormat="1" ht="22" customHeight="1" spans="1:8">
      <c r="A7" s="7" t="s">
        <v>22</v>
      </c>
      <c r="B7" s="8" t="s">
        <v>58</v>
      </c>
      <c r="C7" s="8" t="s">
        <v>50</v>
      </c>
      <c r="D7" s="8" t="s">
        <v>59</v>
      </c>
      <c r="E7" s="32">
        <v>11</v>
      </c>
      <c r="F7" s="10">
        <v>58</v>
      </c>
      <c r="G7" s="37">
        <f t="shared" si="0"/>
        <v>69</v>
      </c>
      <c r="H7" s="13" t="s">
        <v>13</v>
      </c>
    </row>
    <row r="8" s="1" customFormat="1" ht="22" customHeight="1" spans="1:8">
      <c r="A8" s="7" t="s">
        <v>24</v>
      </c>
      <c r="B8" s="8" t="s">
        <v>60</v>
      </c>
      <c r="C8" s="8" t="s">
        <v>50</v>
      </c>
      <c r="D8" s="8" t="s">
        <v>61</v>
      </c>
      <c r="E8" s="32">
        <v>10</v>
      </c>
      <c r="F8" s="10">
        <v>59</v>
      </c>
      <c r="G8" s="37">
        <f t="shared" si="0"/>
        <v>69</v>
      </c>
      <c r="H8" s="13" t="s">
        <v>13</v>
      </c>
    </row>
    <row r="9" s="1" customFormat="1" ht="22" customHeight="1" spans="1:8">
      <c r="A9" s="7" t="s">
        <v>26</v>
      </c>
      <c r="B9" s="8" t="s">
        <v>62</v>
      </c>
      <c r="C9" s="8" t="s">
        <v>50</v>
      </c>
      <c r="D9" s="8" t="s">
        <v>63</v>
      </c>
      <c r="E9" s="10">
        <v>10</v>
      </c>
      <c r="F9" s="10">
        <v>59</v>
      </c>
      <c r="G9" s="37">
        <f t="shared" si="0"/>
        <v>69</v>
      </c>
      <c r="H9" s="13" t="s">
        <v>13</v>
      </c>
    </row>
    <row r="10" s="1" customFormat="1" ht="22" customHeight="1" spans="1:8">
      <c r="A10" s="7" t="s">
        <v>29</v>
      </c>
      <c r="B10" s="8" t="s">
        <v>64</v>
      </c>
      <c r="C10" s="8" t="s">
        <v>50</v>
      </c>
      <c r="D10" s="8" t="s">
        <v>65</v>
      </c>
      <c r="E10" s="10">
        <v>7</v>
      </c>
      <c r="F10" s="10">
        <v>61</v>
      </c>
      <c r="G10" s="37">
        <f t="shared" si="0"/>
        <v>68</v>
      </c>
      <c r="H10" s="13" t="s">
        <v>13</v>
      </c>
    </row>
    <row r="11" s="1" customFormat="1" ht="22" customHeight="1" spans="1:8">
      <c r="A11" s="7" t="s">
        <v>31</v>
      </c>
      <c r="B11" s="8" t="s">
        <v>66</v>
      </c>
      <c r="C11" s="8" t="s">
        <v>50</v>
      </c>
      <c r="D11" s="8" t="s">
        <v>67</v>
      </c>
      <c r="E11" s="10">
        <v>7</v>
      </c>
      <c r="F11" s="10">
        <v>60</v>
      </c>
      <c r="G11" s="37">
        <f t="shared" si="0"/>
        <v>67</v>
      </c>
      <c r="H11" s="13" t="s">
        <v>13</v>
      </c>
    </row>
    <row r="12" s="1" customFormat="1" ht="22" customHeight="1" spans="1:8">
      <c r="A12" s="7" t="s">
        <v>33</v>
      </c>
      <c r="B12" s="8" t="s">
        <v>68</v>
      </c>
      <c r="C12" s="8" t="s">
        <v>50</v>
      </c>
      <c r="D12" s="8" t="s">
        <v>69</v>
      </c>
      <c r="E12" s="10">
        <v>8</v>
      </c>
      <c r="F12" s="10">
        <v>59</v>
      </c>
      <c r="G12" s="37">
        <f t="shared" si="0"/>
        <v>67</v>
      </c>
      <c r="H12" s="13" t="s">
        <v>13</v>
      </c>
    </row>
    <row r="13" s="1" customFormat="1" ht="22" customHeight="1" spans="1:8">
      <c r="A13" s="7" t="s">
        <v>70</v>
      </c>
      <c r="B13" s="8" t="s">
        <v>71</v>
      </c>
      <c r="C13" s="8" t="s">
        <v>50</v>
      </c>
      <c r="D13" s="8" t="s">
        <v>72</v>
      </c>
      <c r="E13" s="10">
        <v>9</v>
      </c>
      <c r="F13" s="10">
        <v>58</v>
      </c>
      <c r="G13" s="37">
        <f t="shared" si="0"/>
        <v>67</v>
      </c>
      <c r="H13" s="13" t="s">
        <v>13</v>
      </c>
    </row>
    <row r="14" s="1" customFormat="1" ht="22" customHeight="1" spans="1:8">
      <c r="A14" s="7" t="s">
        <v>73</v>
      </c>
      <c r="B14" s="8" t="s">
        <v>74</v>
      </c>
      <c r="C14" s="8" t="s">
        <v>50</v>
      </c>
      <c r="D14" s="8" t="s">
        <v>75</v>
      </c>
      <c r="E14" s="10">
        <v>8</v>
      </c>
      <c r="F14" s="10">
        <v>58</v>
      </c>
      <c r="G14" s="37">
        <f t="shared" si="0"/>
        <v>66</v>
      </c>
      <c r="H14" s="13" t="s">
        <v>13</v>
      </c>
    </row>
    <row r="15" s="1" customFormat="1" ht="22" customHeight="1" spans="1:8">
      <c r="A15" s="7" t="s">
        <v>76</v>
      </c>
      <c r="B15" s="8" t="s">
        <v>77</v>
      </c>
      <c r="C15" s="8" t="s">
        <v>50</v>
      </c>
      <c r="D15" s="8" t="s">
        <v>78</v>
      </c>
      <c r="E15" s="32">
        <v>9</v>
      </c>
      <c r="F15" s="10">
        <v>57</v>
      </c>
      <c r="G15" s="37">
        <f t="shared" si="0"/>
        <v>66</v>
      </c>
      <c r="H15" s="13" t="s">
        <v>13</v>
      </c>
    </row>
    <row r="16" s="1" customFormat="1" ht="22" customHeight="1" spans="1:8">
      <c r="A16" s="7" t="s">
        <v>79</v>
      </c>
      <c r="B16" s="8" t="s">
        <v>80</v>
      </c>
      <c r="C16" s="8" t="s">
        <v>50</v>
      </c>
      <c r="D16" s="8" t="s">
        <v>81</v>
      </c>
      <c r="E16" s="32">
        <v>13</v>
      </c>
      <c r="F16" s="10">
        <v>52</v>
      </c>
      <c r="G16" s="37">
        <f t="shared" si="0"/>
        <v>65</v>
      </c>
      <c r="H16" s="13" t="s">
        <v>13</v>
      </c>
    </row>
    <row r="17" s="1" customFormat="1" ht="22" customHeight="1" spans="1:8">
      <c r="A17" s="7" t="s">
        <v>82</v>
      </c>
      <c r="B17" s="8" t="s">
        <v>83</v>
      </c>
      <c r="C17" s="8" t="s">
        <v>50</v>
      </c>
      <c r="D17" s="8" t="s">
        <v>84</v>
      </c>
      <c r="E17" s="32">
        <v>8</v>
      </c>
      <c r="F17" s="10">
        <v>57</v>
      </c>
      <c r="G17" s="37">
        <f t="shared" si="0"/>
        <v>65</v>
      </c>
      <c r="H17" s="13" t="s">
        <v>13</v>
      </c>
    </row>
    <row r="18" s="1" customFormat="1" ht="22" customHeight="1" spans="1:8">
      <c r="A18" s="7" t="s">
        <v>85</v>
      </c>
      <c r="B18" s="8" t="s">
        <v>86</v>
      </c>
      <c r="C18" s="8" t="s">
        <v>50</v>
      </c>
      <c r="D18" s="8" t="s">
        <v>87</v>
      </c>
      <c r="E18" s="10">
        <v>5</v>
      </c>
      <c r="F18" s="10">
        <v>60</v>
      </c>
      <c r="G18" s="37">
        <f t="shared" si="0"/>
        <v>65</v>
      </c>
      <c r="H18" s="13" t="s">
        <v>13</v>
      </c>
    </row>
    <row r="19" s="1" customFormat="1" ht="22" customHeight="1" spans="1:8">
      <c r="A19" s="7" t="s">
        <v>88</v>
      </c>
      <c r="B19" s="8" t="s">
        <v>89</v>
      </c>
      <c r="C19" s="8" t="s">
        <v>50</v>
      </c>
      <c r="D19" s="8" t="s">
        <v>90</v>
      </c>
      <c r="E19" s="10">
        <v>12</v>
      </c>
      <c r="F19" s="10">
        <v>53</v>
      </c>
      <c r="G19" s="37">
        <f t="shared" si="0"/>
        <v>65</v>
      </c>
      <c r="H19" s="13" t="s">
        <v>13</v>
      </c>
    </row>
    <row r="20" s="1" customFormat="1" ht="22" customHeight="1" spans="1:8">
      <c r="A20" s="7" t="s">
        <v>91</v>
      </c>
      <c r="B20" s="8" t="s">
        <v>92</v>
      </c>
      <c r="C20" s="8" t="s">
        <v>50</v>
      </c>
      <c r="D20" s="8" t="s">
        <v>93</v>
      </c>
      <c r="E20" s="10">
        <v>4</v>
      </c>
      <c r="F20" s="10">
        <v>60</v>
      </c>
      <c r="G20" s="37">
        <f t="shared" si="0"/>
        <v>64</v>
      </c>
      <c r="H20" s="13" t="s">
        <v>13</v>
      </c>
    </row>
    <row r="21" s="1" customFormat="1" ht="22" customHeight="1" spans="1:8">
      <c r="A21" s="7" t="s">
        <v>94</v>
      </c>
      <c r="B21" s="8" t="s">
        <v>95</v>
      </c>
      <c r="C21" s="8" t="s">
        <v>50</v>
      </c>
      <c r="D21" s="8" t="s">
        <v>96</v>
      </c>
      <c r="E21" s="10">
        <v>2</v>
      </c>
      <c r="F21" s="10">
        <v>61</v>
      </c>
      <c r="G21" s="37">
        <f t="shared" si="0"/>
        <v>63</v>
      </c>
      <c r="H21" s="13" t="s">
        <v>13</v>
      </c>
    </row>
    <row r="22" s="1" customFormat="1" ht="22" customHeight="1" spans="1:8">
      <c r="A22" s="7" t="s">
        <v>97</v>
      </c>
      <c r="B22" s="8" t="s">
        <v>98</v>
      </c>
      <c r="C22" s="8" t="s">
        <v>50</v>
      </c>
      <c r="D22" s="8" t="s">
        <v>99</v>
      </c>
      <c r="E22" s="32">
        <v>10</v>
      </c>
      <c r="F22" s="10">
        <v>53</v>
      </c>
      <c r="G22" s="37">
        <f t="shared" si="0"/>
        <v>63</v>
      </c>
      <c r="H22" s="13" t="s">
        <v>13</v>
      </c>
    </row>
    <row r="23" s="1" customFormat="1" ht="22" customHeight="1" spans="1:8">
      <c r="A23" s="7" t="s">
        <v>100</v>
      </c>
      <c r="B23" s="8" t="s">
        <v>101</v>
      </c>
      <c r="C23" s="8" t="s">
        <v>50</v>
      </c>
      <c r="D23" s="8" t="s">
        <v>102</v>
      </c>
      <c r="E23" s="10">
        <v>7</v>
      </c>
      <c r="F23" s="10">
        <v>56</v>
      </c>
      <c r="G23" s="37">
        <f t="shared" si="0"/>
        <v>63</v>
      </c>
      <c r="H23" s="13" t="s">
        <v>13</v>
      </c>
    </row>
    <row r="24" s="1" customFormat="1" ht="22" customHeight="1" spans="1:8">
      <c r="A24" s="7" t="s">
        <v>103</v>
      </c>
      <c r="B24" s="8" t="s">
        <v>104</v>
      </c>
      <c r="C24" s="8" t="s">
        <v>50</v>
      </c>
      <c r="D24" s="8" t="s">
        <v>105</v>
      </c>
      <c r="E24" s="10">
        <v>8</v>
      </c>
      <c r="F24" s="10">
        <v>55</v>
      </c>
      <c r="G24" s="37">
        <f t="shared" si="0"/>
        <v>63</v>
      </c>
      <c r="H24" s="13" t="s">
        <v>13</v>
      </c>
    </row>
    <row r="25" s="1" customFormat="1" ht="22" customHeight="1" spans="1:8">
      <c r="A25" s="7" t="s">
        <v>106</v>
      </c>
      <c r="B25" s="8" t="s">
        <v>107</v>
      </c>
      <c r="C25" s="8" t="s">
        <v>50</v>
      </c>
      <c r="D25" s="8" t="s">
        <v>108</v>
      </c>
      <c r="E25" s="10">
        <v>6</v>
      </c>
      <c r="F25" s="10">
        <v>57</v>
      </c>
      <c r="G25" s="37">
        <f t="shared" si="0"/>
        <v>63</v>
      </c>
      <c r="H25" s="13" t="s">
        <v>13</v>
      </c>
    </row>
    <row r="26" s="1" customFormat="1" ht="22" customHeight="1" spans="1:8">
      <c r="A26" s="7" t="s">
        <v>109</v>
      </c>
      <c r="B26" s="8" t="s">
        <v>110</v>
      </c>
      <c r="C26" s="8" t="s">
        <v>50</v>
      </c>
      <c r="D26" s="8" t="s">
        <v>111</v>
      </c>
      <c r="E26" s="10">
        <v>5</v>
      </c>
      <c r="F26" s="10">
        <v>57</v>
      </c>
      <c r="G26" s="37">
        <f t="shared" si="0"/>
        <v>62</v>
      </c>
      <c r="H26" s="13" t="s">
        <v>13</v>
      </c>
    </row>
    <row r="27" s="1" customFormat="1" ht="22" customHeight="1" spans="1:8">
      <c r="A27" s="7" t="s">
        <v>112</v>
      </c>
      <c r="B27" s="8" t="s">
        <v>113</v>
      </c>
      <c r="C27" s="8" t="s">
        <v>50</v>
      </c>
      <c r="D27" s="8" t="s">
        <v>114</v>
      </c>
      <c r="E27" s="10">
        <v>9</v>
      </c>
      <c r="F27" s="10">
        <v>53</v>
      </c>
      <c r="G27" s="37">
        <f t="shared" si="0"/>
        <v>62</v>
      </c>
      <c r="H27" s="13" t="s">
        <v>13</v>
      </c>
    </row>
    <row r="28" s="1" customFormat="1" ht="22" customHeight="1" spans="1:8">
      <c r="A28" s="7" t="s">
        <v>115</v>
      </c>
      <c r="B28" s="8" t="s">
        <v>116</v>
      </c>
      <c r="C28" s="8" t="s">
        <v>50</v>
      </c>
      <c r="D28" s="8" t="s">
        <v>117</v>
      </c>
      <c r="E28" s="10">
        <v>12</v>
      </c>
      <c r="F28" s="10">
        <v>50</v>
      </c>
      <c r="G28" s="37">
        <f t="shared" si="0"/>
        <v>62</v>
      </c>
      <c r="H28" s="13" t="s">
        <v>13</v>
      </c>
    </row>
    <row r="29" s="1" customFormat="1" ht="22" customHeight="1" spans="1:8">
      <c r="A29" s="7" t="s">
        <v>118</v>
      </c>
      <c r="B29" s="8" t="s">
        <v>119</v>
      </c>
      <c r="C29" s="8" t="s">
        <v>50</v>
      </c>
      <c r="D29" s="8" t="s">
        <v>120</v>
      </c>
      <c r="E29" s="10">
        <v>8</v>
      </c>
      <c r="F29" s="10">
        <v>54</v>
      </c>
      <c r="G29" s="37">
        <f t="shared" si="0"/>
        <v>62</v>
      </c>
      <c r="H29" s="13" t="s">
        <v>13</v>
      </c>
    </row>
    <row r="30" s="1" customFormat="1" ht="22" customHeight="1" spans="1:8">
      <c r="A30" s="7" t="s">
        <v>121</v>
      </c>
      <c r="B30" s="8" t="s">
        <v>122</v>
      </c>
      <c r="C30" s="8" t="s">
        <v>50</v>
      </c>
      <c r="D30" s="8" t="s">
        <v>123</v>
      </c>
      <c r="E30" s="10">
        <v>8</v>
      </c>
      <c r="F30" s="10">
        <v>54</v>
      </c>
      <c r="G30" s="37">
        <f t="shared" si="0"/>
        <v>62</v>
      </c>
      <c r="H30" s="13" t="s">
        <v>13</v>
      </c>
    </row>
    <row r="31" s="1" customFormat="1" ht="22" customHeight="1" spans="1:8">
      <c r="A31" s="7" t="s">
        <v>124</v>
      </c>
      <c r="B31" s="8" t="s">
        <v>125</v>
      </c>
      <c r="C31" s="8" t="s">
        <v>50</v>
      </c>
      <c r="D31" s="8" t="s">
        <v>126</v>
      </c>
      <c r="E31" s="10">
        <v>7</v>
      </c>
      <c r="F31" s="10">
        <v>55</v>
      </c>
      <c r="G31" s="37">
        <f t="shared" si="0"/>
        <v>62</v>
      </c>
      <c r="H31" s="13" t="s">
        <v>13</v>
      </c>
    </row>
    <row r="32" s="1" customFormat="1" ht="22" customHeight="1" spans="1:8">
      <c r="A32" s="7" t="s">
        <v>127</v>
      </c>
      <c r="B32" s="8" t="s">
        <v>128</v>
      </c>
      <c r="C32" s="8" t="s">
        <v>50</v>
      </c>
      <c r="D32" s="8" t="s">
        <v>129</v>
      </c>
      <c r="E32" s="10">
        <v>8</v>
      </c>
      <c r="F32" s="10">
        <v>54</v>
      </c>
      <c r="G32" s="37">
        <f t="shared" si="0"/>
        <v>62</v>
      </c>
      <c r="H32" s="13" t="s">
        <v>13</v>
      </c>
    </row>
    <row r="33" s="1" customFormat="1" ht="22" customHeight="1" spans="1:8">
      <c r="A33" s="7" t="s">
        <v>130</v>
      </c>
      <c r="B33" s="8"/>
      <c r="C33" s="8" t="s">
        <v>50</v>
      </c>
      <c r="D33" s="8" t="s">
        <v>131</v>
      </c>
      <c r="E33" s="10">
        <v>8</v>
      </c>
      <c r="F33" s="10">
        <v>53</v>
      </c>
      <c r="G33" s="37">
        <f t="shared" si="0"/>
        <v>61</v>
      </c>
      <c r="H33" s="37"/>
    </row>
    <row r="34" s="1" customFormat="1" ht="22" customHeight="1" spans="1:8">
      <c r="A34" s="7" t="s">
        <v>132</v>
      </c>
      <c r="B34" s="8"/>
      <c r="C34" s="8" t="s">
        <v>50</v>
      </c>
      <c r="D34" s="8" t="s">
        <v>133</v>
      </c>
      <c r="E34" s="10">
        <v>6</v>
      </c>
      <c r="F34" s="10">
        <v>55</v>
      </c>
      <c r="G34" s="37">
        <f t="shared" si="0"/>
        <v>61</v>
      </c>
      <c r="H34" s="37"/>
    </row>
    <row r="35" s="1" customFormat="1" ht="22" customHeight="1" spans="1:8">
      <c r="A35" s="7" t="s">
        <v>134</v>
      </c>
      <c r="B35" s="8"/>
      <c r="C35" s="8" t="s">
        <v>50</v>
      </c>
      <c r="D35" s="8" t="s">
        <v>135</v>
      </c>
      <c r="E35" s="10">
        <v>4</v>
      </c>
      <c r="F35" s="10">
        <v>57</v>
      </c>
      <c r="G35" s="37">
        <f t="shared" si="0"/>
        <v>61</v>
      </c>
      <c r="H35" s="37"/>
    </row>
    <row r="36" s="1" customFormat="1" ht="22" customHeight="1" spans="1:8">
      <c r="A36" s="7" t="s">
        <v>136</v>
      </c>
      <c r="B36" s="8"/>
      <c r="C36" s="8" t="s">
        <v>50</v>
      </c>
      <c r="D36" s="8" t="s">
        <v>137</v>
      </c>
      <c r="E36" s="10">
        <v>7</v>
      </c>
      <c r="F36" s="10">
        <v>54</v>
      </c>
      <c r="G36" s="37">
        <f t="shared" si="0"/>
        <v>61</v>
      </c>
      <c r="H36" s="37"/>
    </row>
    <row r="37" s="1" customFormat="1" ht="22" customHeight="1" spans="1:8">
      <c r="A37" s="7" t="s">
        <v>138</v>
      </c>
      <c r="B37" s="8"/>
      <c r="C37" s="8" t="s">
        <v>50</v>
      </c>
      <c r="D37" s="8" t="s">
        <v>139</v>
      </c>
      <c r="E37" s="10">
        <v>7</v>
      </c>
      <c r="F37" s="10">
        <v>54</v>
      </c>
      <c r="G37" s="37">
        <f t="shared" si="0"/>
        <v>61</v>
      </c>
      <c r="H37" s="37"/>
    </row>
    <row r="38" s="1" customFormat="1" ht="22" customHeight="1" spans="1:8">
      <c r="A38" s="7" t="s">
        <v>140</v>
      </c>
      <c r="B38" s="8"/>
      <c r="C38" s="8" t="s">
        <v>50</v>
      </c>
      <c r="D38" s="8" t="s">
        <v>141</v>
      </c>
      <c r="E38" s="10">
        <v>8</v>
      </c>
      <c r="F38" s="10">
        <v>52</v>
      </c>
      <c r="G38" s="37">
        <f t="shared" si="0"/>
        <v>60</v>
      </c>
      <c r="H38" s="37"/>
    </row>
    <row r="39" s="1" customFormat="1" ht="22" customHeight="1" spans="1:8">
      <c r="A39" s="7" t="s">
        <v>142</v>
      </c>
      <c r="B39" s="8"/>
      <c r="C39" s="8" t="s">
        <v>50</v>
      </c>
      <c r="D39" s="8" t="s">
        <v>143</v>
      </c>
      <c r="E39" s="10">
        <v>6</v>
      </c>
      <c r="F39" s="10">
        <v>54</v>
      </c>
      <c r="G39" s="37">
        <f t="shared" si="0"/>
        <v>60</v>
      </c>
      <c r="H39" s="37"/>
    </row>
    <row r="40" s="1" customFormat="1" ht="22" customHeight="1" spans="1:8">
      <c r="A40" s="7" t="s">
        <v>144</v>
      </c>
      <c r="B40" s="8"/>
      <c r="C40" s="8" t="s">
        <v>50</v>
      </c>
      <c r="D40" s="8" t="s">
        <v>145</v>
      </c>
      <c r="E40" s="10">
        <v>5</v>
      </c>
      <c r="F40" s="10">
        <v>55</v>
      </c>
      <c r="G40" s="37">
        <f t="shared" si="0"/>
        <v>60</v>
      </c>
      <c r="H40" s="37"/>
    </row>
    <row r="41" s="1" customFormat="1" ht="22" customHeight="1" spans="1:8">
      <c r="A41" s="7" t="s">
        <v>146</v>
      </c>
      <c r="B41" s="8"/>
      <c r="C41" s="8" t="s">
        <v>50</v>
      </c>
      <c r="D41" s="8" t="s">
        <v>147</v>
      </c>
      <c r="E41" s="32">
        <v>10</v>
      </c>
      <c r="F41" s="10">
        <v>50</v>
      </c>
      <c r="G41" s="37">
        <f t="shared" si="0"/>
        <v>60</v>
      </c>
      <c r="H41" s="37"/>
    </row>
    <row r="42" s="1" customFormat="1" ht="22" customHeight="1" spans="1:8">
      <c r="A42" s="7" t="s">
        <v>148</v>
      </c>
      <c r="B42" s="8"/>
      <c r="C42" s="8" t="s">
        <v>50</v>
      </c>
      <c r="D42" s="8" t="s">
        <v>149</v>
      </c>
      <c r="E42" s="32">
        <v>10</v>
      </c>
      <c r="F42" s="10">
        <v>50</v>
      </c>
      <c r="G42" s="37">
        <f t="shared" si="0"/>
        <v>60</v>
      </c>
      <c r="H42" s="37"/>
    </row>
    <row r="43" s="1" customFormat="1" ht="22" customHeight="1" spans="1:8">
      <c r="A43" s="7" t="s">
        <v>150</v>
      </c>
      <c r="B43" s="8"/>
      <c r="C43" s="8" t="s">
        <v>50</v>
      </c>
      <c r="D43" s="8" t="s">
        <v>151</v>
      </c>
      <c r="E43" s="32">
        <v>1</v>
      </c>
      <c r="F43" s="10">
        <v>59</v>
      </c>
      <c r="G43" s="37">
        <f t="shared" si="0"/>
        <v>60</v>
      </c>
      <c r="H43" s="37"/>
    </row>
    <row r="44" s="1" customFormat="1" ht="22" customHeight="1" spans="1:8">
      <c r="A44" s="7" t="s">
        <v>152</v>
      </c>
      <c r="B44" s="8"/>
      <c r="C44" s="8" t="s">
        <v>50</v>
      </c>
      <c r="D44" s="8" t="s">
        <v>153</v>
      </c>
      <c r="E44" s="10">
        <v>4</v>
      </c>
      <c r="F44" s="10">
        <v>56</v>
      </c>
      <c r="G44" s="37">
        <f t="shared" si="0"/>
        <v>60</v>
      </c>
      <c r="H44" s="37"/>
    </row>
    <row r="45" s="1" customFormat="1" ht="22" customHeight="1" spans="1:8">
      <c r="A45" s="7" t="s">
        <v>154</v>
      </c>
      <c r="B45" s="8"/>
      <c r="C45" s="8" t="s">
        <v>50</v>
      </c>
      <c r="D45" s="8" t="s">
        <v>155</v>
      </c>
      <c r="E45" s="10">
        <v>6</v>
      </c>
      <c r="F45" s="10">
        <v>54</v>
      </c>
      <c r="G45" s="37">
        <f t="shared" si="0"/>
        <v>60</v>
      </c>
      <c r="H45" s="37"/>
    </row>
    <row r="46" s="1" customFormat="1" ht="22" customHeight="1" spans="1:8">
      <c r="A46" s="7" t="s">
        <v>156</v>
      </c>
      <c r="B46" s="8"/>
      <c r="C46" s="8" t="s">
        <v>50</v>
      </c>
      <c r="D46" s="8" t="s">
        <v>157</v>
      </c>
      <c r="E46" s="10">
        <v>8</v>
      </c>
      <c r="F46" s="10">
        <v>51</v>
      </c>
      <c r="G46" s="37">
        <f t="shared" si="0"/>
        <v>59</v>
      </c>
      <c r="H46" s="37"/>
    </row>
    <row r="47" s="1" customFormat="1" ht="22" customHeight="1" spans="1:8">
      <c r="A47" s="7" t="s">
        <v>158</v>
      </c>
      <c r="B47" s="8"/>
      <c r="C47" s="8" t="s">
        <v>50</v>
      </c>
      <c r="D47" s="8" t="s">
        <v>159</v>
      </c>
      <c r="E47" s="10">
        <v>4</v>
      </c>
      <c r="F47" s="10">
        <v>55</v>
      </c>
      <c r="G47" s="37">
        <f t="shared" si="0"/>
        <v>59</v>
      </c>
      <c r="H47" s="37"/>
    </row>
    <row r="48" s="1" customFormat="1" ht="22" customHeight="1" spans="1:8">
      <c r="A48" s="7" t="s">
        <v>160</v>
      </c>
      <c r="B48" s="8"/>
      <c r="C48" s="8" t="s">
        <v>50</v>
      </c>
      <c r="D48" s="8" t="s">
        <v>161</v>
      </c>
      <c r="E48" s="10">
        <v>8</v>
      </c>
      <c r="F48" s="10">
        <v>51</v>
      </c>
      <c r="G48" s="37">
        <f t="shared" si="0"/>
        <v>59</v>
      </c>
      <c r="H48" s="37"/>
    </row>
    <row r="49" s="1" customFormat="1" ht="22" customHeight="1" spans="1:8">
      <c r="A49" s="7" t="s">
        <v>162</v>
      </c>
      <c r="B49" s="8"/>
      <c r="C49" s="8" t="s">
        <v>50</v>
      </c>
      <c r="D49" s="8" t="s">
        <v>163</v>
      </c>
      <c r="E49" s="32">
        <v>7</v>
      </c>
      <c r="F49" s="10">
        <v>52</v>
      </c>
      <c r="G49" s="37">
        <f t="shared" si="0"/>
        <v>59</v>
      </c>
      <c r="H49" s="37"/>
    </row>
    <row r="50" s="1" customFormat="1" ht="22" customHeight="1" spans="1:8">
      <c r="A50" s="7" t="s">
        <v>164</v>
      </c>
      <c r="B50" s="8"/>
      <c r="C50" s="8" t="s">
        <v>50</v>
      </c>
      <c r="D50" s="8" t="s">
        <v>165</v>
      </c>
      <c r="E50" s="10">
        <v>5</v>
      </c>
      <c r="F50" s="10">
        <v>54</v>
      </c>
      <c r="G50" s="37">
        <f t="shared" si="0"/>
        <v>59</v>
      </c>
      <c r="H50" s="37"/>
    </row>
    <row r="51" s="1" customFormat="1" ht="22" customHeight="1" spans="1:8">
      <c r="A51" s="7" t="s">
        <v>166</v>
      </c>
      <c r="B51" s="8"/>
      <c r="C51" s="8" t="s">
        <v>50</v>
      </c>
      <c r="D51" s="8" t="s">
        <v>167</v>
      </c>
      <c r="E51" s="10">
        <v>8</v>
      </c>
      <c r="F51" s="10">
        <v>51</v>
      </c>
      <c r="G51" s="37">
        <f t="shared" si="0"/>
        <v>59</v>
      </c>
      <c r="H51" s="37"/>
    </row>
    <row r="52" s="1" customFormat="1" ht="22" customHeight="1" spans="1:8">
      <c r="A52" s="7" t="s">
        <v>168</v>
      </c>
      <c r="B52" s="8"/>
      <c r="C52" s="8" t="s">
        <v>50</v>
      </c>
      <c r="D52" s="8" t="s">
        <v>169</v>
      </c>
      <c r="E52" s="10">
        <v>6</v>
      </c>
      <c r="F52" s="10">
        <v>53</v>
      </c>
      <c r="G52" s="37">
        <f t="shared" si="0"/>
        <v>59</v>
      </c>
      <c r="H52" s="37"/>
    </row>
    <row r="53" s="1" customFormat="1" ht="22" customHeight="1" spans="1:8">
      <c r="A53" s="7" t="s">
        <v>170</v>
      </c>
      <c r="B53" s="8"/>
      <c r="C53" s="8" t="s">
        <v>50</v>
      </c>
      <c r="D53" s="8" t="s">
        <v>171</v>
      </c>
      <c r="E53" s="10">
        <v>6</v>
      </c>
      <c r="F53" s="10">
        <v>52</v>
      </c>
      <c r="G53" s="37">
        <f t="shared" si="0"/>
        <v>58</v>
      </c>
      <c r="H53" s="37"/>
    </row>
    <row r="54" s="1" customFormat="1" ht="22" customHeight="1" spans="1:8">
      <c r="A54" s="7" t="s">
        <v>172</v>
      </c>
      <c r="B54" s="8"/>
      <c r="C54" s="8" t="s">
        <v>50</v>
      </c>
      <c r="D54" s="8" t="s">
        <v>173</v>
      </c>
      <c r="E54" s="10">
        <v>8</v>
      </c>
      <c r="F54" s="10">
        <v>50</v>
      </c>
      <c r="G54" s="37">
        <f t="shared" si="0"/>
        <v>58</v>
      </c>
      <c r="H54" s="37"/>
    </row>
    <row r="55" s="1" customFormat="1" ht="22" customHeight="1" spans="1:8">
      <c r="A55" s="7" t="s">
        <v>174</v>
      </c>
      <c r="B55" s="8"/>
      <c r="C55" s="8" t="s">
        <v>50</v>
      </c>
      <c r="D55" s="8" t="s">
        <v>175</v>
      </c>
      <c r="E55" s="32">
        <v>8</v>
      </c>
      <c r="F55" s="10">
        <v>50</v>
      </c>
      <c r="G55" s="37">
        <f t="shared" si="0"/>
        <v>58</v>
      </c>
      <c r="H55" s="37"/>
    </row>
    <row r="56" s="1" customFormat="1" ht="22" customHeight="1" spans="1:8">
      <c r="A56" s="7" t="s">
        <v>176</v>
      </c>
      <c r="B56" s="8"/>
      <c r="C56" s="8" t="s">
        <v>50</v>
      </c>
      <c r="D56" s="8" t="s">
        <v>177</v>
      </c>
      <c r="E56" s="10">
        <v>6</v>
      </c>
      <c r="F56" s="10">
        <v>52</v>
      </c>
      <c r="G56" s="37">
        <f t="shared" si="0"/>
        <v>58</v>
      </c>
      <c r="H56" s="37"/>
    </row>
    <row r="57" s="1" customFormat="1" ht="22" customHeight="1" spans="1:8">
      <c r="A57" s="7" t="s">
        <v>178</v>
      </c>
      <c r="B57" s="8"/>
      <c r="C57" s="8" t="s">
        <v>50</v>
      </c>
      <c r="D57" s="8" t="s">
        <v>179</v>
      </c>
      <c r="E57" s="10">
        <v>9</v>
      </c>
      <c r="F57" s="10">
        <v>49</v>
      </c>
      <c r="G57" s="37">
        <f t="shared" si="0"/>
        <v>58</v>
      </c>
      <c r="H57" s="37"/>
    </row>
    <row r="58" s="1" customFormat="1" ht="22" customHeight="1" spans="1:8">
      <c r="A58" s="7" t="s">
        <v>180</v>
      </c>
      <c r="B58" s="8"/>
      <c r="C58" s="8" t="s">
        <v>50</v>
      </c>
      <c r="D58" s="8" t="s">
        <v>181</v>
      </c>
      <c r="E58" s="10">
        <v>9</v>
      </c>
      <c r="F58" s="10">
        <v>49</v>
      </c>
      <c r="G58" s="37">
        <f t="shared" si="0"/>
        <v>58</v>
      </c>
      <c r="H58" s="37"/>
    </row>
    <row r="59" s="1" customFormat="1" ht="22" customHeight="1" spans="1:8">
      <c r="A59" s="7" t="s">
        <v>182</v>
      </c>
      <c r="B59" s="8"/>
      <c r="C59" s="8" t="s">
        <v>50</v>
      </c>
      <c r="D59" s="8" t="s">
        <v>183</v>
      </c>
      <c r="E59" s="10">
        <v>6</v>
      </c>
      <c r="F59" s="10">
        <v>52</v>
      </c>
      <c r="G59" s="37">
        <f t="shared" si="0"/>
        <v>58</v>
      </c>
      <c r="H59" s="37"/>
    </row>
    <row r="60" s="1" customFormat="1" ht="22" customHeight="1" spans="1:8">
      <c r="A60" s="7" t="s">
        <v>184</v>
      </c>
      <c r="B60" s="8"/>
      <c r="C60" s="8" t="s">
        <v>50</v>
      </c>
      <c r="D60" s="8" t="s">
        <v>185</v>
      </c>
      <c r="E60" s="32">
        <v>7</v>
      </c>
      <c r="F60" s="10">
        <v>50</v>
      </c>
      <c r="G60" s="37">
        <f t="shared" si="0"/>
        <v>57</v>
      </c>
      <c r="H60" s="37"/>
    </row>
    <row r="61" s="1" customFormat="1" ht="22" customHeight="1" spans="1:8">
      <c r="A61" s="7" t="s">
        <v>186</v>
      </c>
      <c r="B61" s="8"/>
      <c r="C61" s="8" t="s">
        <v>50</v>
      </c>
      <c r="D61" s="8" t="s">
        <v>187</v>
      </c>
      <c r="E61" s="32">
        <v>9</v>
      </c>
      <c r="F61" s="10">
        <v>48</v>
      </c>
      <c r="G61" s="37">
        <f t="shared" si="0"/>
        <v>57</v>
      </c>
      <c r="H61" s="37"/>
    </row>
    <row r="62" s="1" customFormat="1" ht="22" customHeight="1" spans="1:8">
      <c r="A62" s="7" t="s">
        <v>188</v>
      </c>
      <c r="B62" s="8"/>
      <c r="C62" s="8" t="s">
        <v>50</v>
      </c>
      <c r="D62" s="8" t="s">
        <v>189</v>
      </c>
      <c r="E62" s="10">
        <v>6</v>
      </c>
      <c r="F62" s="10">
        <v>51</v>
      </c>
      <c r="G62" s="37">
        <f t="shared" si="0"/>
        <v>57</v>
      </c>
      <c r="H62" s="37"/>
    </row>
    <row r="63" customFormat="1" ht="22" customHeight="1" spans="1:8">
      <c r="A63" s="7" t="s">
        <v>190</v>
      </c>
      <c r="B63" s="8"/>
      <c r="C63" s="8" t="s">
        <v>50</v>
      </c>
      <c r="D63" s="8" t="s">
        <v>191</v>
      </c>
      <c r="E63" s="10">
        <v>6</v>
      </c>
      <c r="F63" s="10">
        <v>51</v>
      </c>
      <c r="G63" s="37">
        <f t="shared" si="0"/>
        <v>57</v>
      </c>
      <c r="H63" s="38"/>
    </row>
    <row r="64" customFormat="1" ht="22" customHeight="1" spans="1:8">
      <c r="A64" s="7" t="s">
        <v>192</v>
      </c>
      <c r="B64" s="8"/>
      <c r="C64" s="8" t="s">
        <v>50</v>
      </c>
      <c r="D64" s="8" t="s">
        <v>193</v>
      </c>
      <c r="E64" s="10">
        <v>6</v>
      </c>
      <c r="F64" s="10">
        <v>51</v>
      </c>
      <c r="G64" s="37">
        <f t="shared" si="0"/>
        <v>57</v>
      </c>
      <c r="H64" s="38"/>
    </row>
    <row r="65" customFormat="1" ht="22" customHeight="1" spans="1:8">
      <c r="A65" s="7" t="s">
        <v>194</v>
      </c>
      <c r="B65" s="8"/>
      <c r="C65" s="8" t="s">
        <v>50</v>
      </c>
      <c r="D65" s="8" t="s">
        <v>195</v>
      </c>
      <c r="E65" s="10">
        <v>1</v>
      </c>
      <c r="F65" s="10">
        <v>55</v>
      </c>
      <c r="G65" s="37">
        <f t="shared" si="0"/>
        <v>56</v>
      </c>
      <c r="H65" s="38"/>
    </row>
    <row r="66" customFormat="1" ht="22" customHeight="1" spans="1:8">
      <c r="A66" s="7" t="s">
        <v>196</v>
      </c>
      <c r="B66" s="8"/>
      <c r="C66" s="8" t="s">
        <v>50</v>
      </c>
      <c r="D66" s="8" t="s">
        <v>197</v>
      </c>
      <c r="E66" s="10">
        <v>8</v>
      </c>
      <c r="F66" s="10">
        <v>48</v>
      </c>
      <c r="G66" s="37">
        <f t="shared" si="0"/>
        <v>56</v>
      </c>
      <c r="H66" s="38"/>
    </row>
    <row r="67" customFormat="1" ht="22" customHeight="1" spans="1:8">
      <c r="A67" s="7" t="s">
        <v>198</v>
      </c>
      <c r="B67" s="8"/>
      <c r="C67" s="8" t="s">
        <v>50</v>
      </c>
      <c r="D67" s="8" t="s">
        <v>199</v>
      </c>
      <c r="E67" s="32">
        <v>5</v>
      </c>
      <c r="F67" s="10">
        <v>51</v>
      </c>
      <c r="G67" s="37">
        <f t="shared" ref="G67:G130" si="1">SUM(E67:F67)</f>
        <v>56</v>
      </c>
      <c r="H67" s="38"/>
    </row>
    <row r="68" customFormat="1" ht="22" customHeight="1" spans="1:8">
      <c r="A68" s="7" t="s">
        <v>200</v>
      </c>
      <c r="B68" s="8"/>
      <c r="C68" s="8" t="s">
        <v>50</v>
      </c>
      <c r="D68" s="8" t="s">
        <v>201</v>
      </c>
      <c r="E68" s="10">
        <v>1</v>
      </c>
      <c r="F68" s="10">
        <v>54</v>
      </c>
      <c r="G68" s="37">
        <f t="shared" si="1"/>
        <v>55</v>
      </c>
      <c r="H68" s="38"/>
    </row>
    <row r="69" customFormat="1" ht="22" customHeight="1" spans="1:8">
      <c r="A69" s="7" t="s">
        <v>202</v>
      </c>
      <c r="B69" s="8"/>
      <c r="C69" s="8" t="s">
        <v>50</v>
      </c>
      <c r="D69" s="8" t="s">
        <v>203</v>
      </c>
      <c r="E69" s="10">
        <v>3</v>
      </c>
      <c r="F69" s="10">
        <v>52</v>
      </c>
      <c r="G69" s="37">
        <f t="shared" si="1"/>
        <v>55</v>
      </c>
      <c r="H69" s="38"/>
    </row>
    <row r="70" customFormat="1" ht="22" customHeight="1" spans="1:8">
      <c r="A70" s="7" t="s">
        <v>204</v>
      </c>
      <c r="B70" s="8"/>
      <c r="C70" s="8" t="s">
        <v>50</v>
      </c>
      <c r="D70" s="8" t="s">
        <v>205</v>
      </c>
      <c r="E70" s="10">
        <v>0</v>
      </c>
      <c r="F70" s="10">
        <v>55</v>
      </c>
      <c r="G70" s="37">
        <f t="shared" si="1"/>
        <v>55</v>
      </c>
      <c r="H70" s="38"/>
    </row>
    <row r="71" customFormat="1" ht="22" customHeight="1" spans="1:8">
      <c r="A71" s="7" t="s">
        <v>206</v>
      </c>
      <c r="B71" s="8"/>
      <c r="C71" s="8" t="s">
        <v>50</v>
      </c>
      <c r="D71" s="8" t="s">
        <v>207</v>
      </c>
      <c r="E71" s="10">
        <v>6</v>
      </c>
      <c r="F71" s="10">
        <v>49</v>
      </c>
      <c r="G71" s="37">
        <f t="shared" si="1"/>
        <v>55</v>
      </c>
      <c r="H71" s="38"/>
    </row>
    <row r="72" customFormat="1" ht="22" customHeight="1" spans="1:8">
      <c r="A72" s="7" t="s">
        <v>208</v>
      </c>
      <c r="B72" s="8"/>
      <c r="C72" s="8" t="s">
        <v>50</v>
      </c>
      <c r="D72" s="8" t="s">
        <v>209</v>
      </c>
      <c r="E72" s="32">
        <v>10</v>
      </c>
      <c r="F72" s="10">
        <v>45</v>
      </c>
      <c r="G72" s="37">
        <f t="shared" si="1"/>
        <v>55</v>
      </c>
      <c r="H72" s="38"/>
    </row>
    <row r="73" customFormat="1" ht="22" customHeight="1" spans="1:8">
      <c r="A73" s="7" t="s">
        <v>210</v>
      </c>
      <c r="B73" s="8"/>
      <c r="C73" s="8" t="s">
        <v>50</v>
      </c>
      <c r="D73" s="8" t="s">
        <v>211</v>
      </c>
      <c r="E73" s="32">
        <v>4</v>
      </c>
      <c r="F73" s="10">
        <v>51</v>
      </c>
      <c r="G73" s="37">
        <f t="shared" si="1"/>
        <v>55</v>
      </c>
      <c r="H73" s="38"/>
    </row>
    <row r="74" customFormat="1" ht="22" customHeight="1" spans="1:8">
      <c r="A74" s="7" t="s">
        <v>212</v>
      </c>
      <c r="B74" s="8"/>
      <c r="C74" s="8" t="s">
        <v>50</v>
      </c>
      <c r="D74" s="8" t="s">
        <v>213</v>
      </c>
      <c r="E74" s="10">
        <v>6</v>
      </c>
      <c r="F74" s="10">
        <v>48</v>
      </c>
      <c r="G74" s="37">
        <f t="shared" si="1"/>
        <v>54</v>
      </c>
      <c r="H74" s="38"/>
    </row>
    <row r="75" customFormat="1" ht="22" customHeight="1" spans="1:8">
      <c r="A75" s="7" t="s">
        <v>214</v>
      </c>
      <c r="B75" s="8"/>
      <c r="C75" s="8" t="s">
        <v>50</v>
      </c>
      <c r="D75" s="8" t="s">
        <v>215</v>
      </c>
      <c r="E75" s="10">
        <v>4</v>
      </c>
      <c r="F75" s="10">
        <v>50</v>
      </c>
      <c r="G75" s="37">
        <f t="shared" si="1"/>
        <v>54</v>
      </c>
      <c r="H75" s="38"/>
    </row>
    <row r="76" customFormat="1" ht="22" customHeight="1" spans="1:8">
      <c r="A76" s="7" t="s">
        <v>216</v>
      </c>
      <c r="B76" s="8"/>
      <c r="C76" s="8" t="s">
        <v>50</v>
      </c>
      <c r="D76" s="8" t="s">
        <v>217</v>
      </c>
      <c r="E76" s="10">
        <v>7</v>
      </c>
      <c r="F76" s="10">
        <v>47</v>
      </c>
      <c r="G76" s="37">
        <f t="shared" si="1"/>
        <v>54</v>
      </c>
      <c r="H76" s="38"/>
    </row>
    <row r="77" customFormat="1" ht="22" customHeight="1" spans="1:8">
      <c r="A77" s="7" t="s">
        <v>218</v>
      </c>
      <c r="B77" s="8"/>
      <c r="C77" s="8" t="s">
        <v>50</v>
      </c>
      <c r="D77" s="8" t="s">
        <v>219</v>
      </c>
      <c r="E77" s="10">
        <v>0</v>
      </c>
      <c r="F77" s="10">
        <v>54</v>
      </c>
      <c r="G77" s="37">
        <f t="shared" si="1"/>
        <v>54</v>
      </c>
      <c r="H77" s="38"/>
    </row>
    <row r="78" customFormat="1" ht="22" customHeight="1" spans="1:8">
      <c r="A78" s="7" t="s">
        <v>220</v>
      </c>
      <c r="B78" s="8"/>
      <c r="C78" s="8" t="s">
        <v>50</v>
      </c>
      <c r="D78" s="8" t="s">
        <v>221</v>
      </c>
      <c r="E78" s="10">
        <v>5</v>
      </c>
      <c r="F78" s="10">
        <v>49</v>
      </c>
      <c r="G78" s="37">
        <f t="shared" si="1"/>
        <v>54</v>
      </c>
      <c r="H78" s="38"/>
    </row>
    <row r="79" customFormat="1" ht="22" customHeight="1" spans="1:8">
      <c r="A79" s="7" t="s">
        <v>222</v>
      </c>
      <c r="B79" s="8"/>
      <c r="C79" s="8" t="s">
        <v>50</v>
      </c>
      <c r="D79" s="8" t="s">
        <v>223</v>
      </c>
      <c r="E79" s="10">
        <v>5</v>
      </c>
      <c r="F79" s="10">
        <v>48</v>
      </c>
      <c r="G79" s="37">
        <f t="shared" si="1"/>
        <v>53</v>
      </c>
      <c r="H79" s="38"/>
    </row>
    <row r="80" customFormat="1" ht="22" customHeight="1" spans="1:8">
      <c r="A80" s="7" t="s">
        <v>224</v>
      </c>
      <c r="B80" s="8"/>
      <c r="C80" s="8" t="s">
        <v>50</v>
      </c>
      <c r="D80" s="8" t="s">
        <v>225</v>
      </c>
      <c r="E80" s="10">
        <v>2</v>
      </c>
      <c r="F80" s="10">
        <v>51</v>
      </c>
      <c r="G80" s="37">
        <f t="shared" si="1"/>
        <v>53</v>
      </c>
      <c r="H80" s="38"/>
    </row>
    <row r="81" customFormat="1" ht="22" customHeight="1" spans="1:8">
      <c r="A81" s="7" t="s">
        <v>226</v>
      </c>
      <c r="B81" s="8"/>
      <c r="C81" s="8" t="s">
        <v>50</v>
      </c>
      <c r="D81" s="8" t="s">
        <v>227</v>
      </c>
      <c r="E81" s="10">
        <v>4</v>
      </c>
      <c r="F81" s="10">
        <v>49</v>
      </c>
      <c r="G81" s="37">
        <f t="shared" si="1"/>
        <v>53</v>
      </c>
      <c r="H81" s="38"/>
    </row>
    <row r="82" customFormat="1" ht="22" customHeight="1" spans="1:8">
      <c r="A82" s="7" t="s">
        <v>228</v>
      </c>
      <c r="B82" s="8"/>
      <c r="C82" s="8" t="s">
        <v>50</v>
      </c>
      <c r="D82" s="8" t="s">
        <v>229</v>
      </c>
      <c r="E82" s="10">
        <v>8</v>
      </c>
      <c r="F82" s="10">
        <v>45</v>
      </c>
      <c r="G82" s="37">
        <f t="shared" si="1"/>
        <v>53</v>
      </c>
      <c r="H82" s="38"/>
    </row>
    <row r="83" customFormat="1" ht="22" customHeight="1" spans="1:8">
      <c r="A83" s="7" t="s">
        <v>230</v>
      </c>
      <c r="B83" s="8"/>
      <c r="C83" s="8" t="s">
        <v>50</v>
      </c>
      <c r="D83" s="8" t="s">
        <v>231</v>
      </c>
      <c r="E83" s="10">
        <v>8</v>
      </c>
      <c r="F83" s="10">
        <v>45</v>
      </c>
      <c r="G83" s="37">
        <f t="shared" si="1"/>
        <v>53</v>
      </c>
      <c r="H83" s="38"/>
    </row>
    <row r="84" customFormat="1" ht="22" customHeight="1" spans="1:8">
      <c r="A84" s="7" t="s">
        <v>232</v>
      </c>
      <c r="B84" s="8"/>
      <c r="C84" s="8" t="s">
        <v>50</v>
      </c>
      <c r="D84" s="8" t="s">
        <v>233</v>
      </c>
      <c r="E84" s="10">
        <v>6</v>
      </c>
      <c r="F84" s="10">
        <v>46</v>
      </c>
      <c r="G84" s="37">
        <f t="shared" si="1"/>
        <v>52</v>
      </c>
      <c r="H84" s="38"/>
    </row>
    <row r="85" customFormat="1" ht="22" customHeight="1" spans="1:8">
      <c r="A85" s="7" t="s">
        <v>234</v>
      </c>
      <c r="B85" s="8"/>
      <c r="C85" s="8" t="s">
        <v>50</v>
      </c>
      <c r="D85" s="8" t="s">
        <v>235</v>
      </c>
      <c r="E85" s="10">
        <v>2</v>
      </c>
      <c r="F85" s="10">
        <v>50</v>
      </c>
      <c r="G85" s="37">
        <f t="shared" si="1"/>
        <v>52</v>
      </c>
      <c r="H85" s="38"/>
    </row>
    <row r="86" customFormat="1" ht="22" customHeight="1" spans="1:8">
      <c r="A86" s="7" t="s">
        <v>236</v>
      </c>
      <c r="B86" s="8"/>
      <c r="C86" s="8" t="s">
        <v>50</v>
      </c>
      <c r="D86" s="8" t="s">
        <v>237</v>
      </c>
      <c r="E86" s="10">
        <v>5</v>
      </c>
      <c r="F86" s="10">
        <v>47</v>
      </c>
      <c r="G86" s="37">
        <f t="shared" si="1"/>
        <v>52</v>
      </c>
      <c r="H86" s="38"/>
    </row>
    <row r="87" customFormat="1" ht="22" customHeight="1" spans="1:8">
      <c r="A87" s="7" t="s">
        <v>238</v>
      </c>
      <c r="B87" s="8"/>
      <c r="C87" s="8" t="s">
        <v>50</v>
      </c>
      <c r="D87" s="8" t="s">
        <v>239</v>
      </c>
      <c r="E87" s="32">
        <v>6</v>
      </c>
      <c r="F87" s="10">
        <v>46</v>
      </c>
      <c r="G87" s="37">
        <f t="shared" si="1"/>
        <v>52</v>
      </c>
      <c r="H87" s="38"/>
    </row>
    <row r="88" customFormat="1" ht="22" customHeight="1" spans="1:8">
      <c r="A88" s="7" t="s">
        <v>240</v>
      </c>
      <c r="B88" s="8"/>
      <c r="C88" s="8" t="s">
        <v>50</v>
      </c>
      <c r="D88" s="8" t="s">
        <v>241</v>
      </c>
      <c r="E88" s="32">
        <v>3</v>
      </c>
      <c r="F88" s="10">
        <v>49</v>
      </c>
      <c r="G88" s="37">
        <f t="shared" si="1"/>
        <v>52</v>
      </c>
      <c r="H88" s="38"/>
    </row>
    <row r="89" customFormat="1" ht="22" customHeight="1" spans="1:8">
      <c r="A89" s="7" t="s">
        <v>242</v>
      </c>
      <c r="B89" s="8"/>
      <c r="C89" s="8" t="s">
        <v>50</v>
      </c>
      <c r="D89" s="8" t="s">
        <v>243</v>
      </c>
      <c r="E89" s="32">
        <v>10</v>
      </c>
      <c r="F89" s="10">
        <v>42</v>
      </c>
      <c r="G89" s="37">
        <f t="shared" si="1"/>
        <v>52</v>
      </c>
      <c r="H89" s="38"/>
    </row>
    <row r="90" customFormat="1" ht="22" customHeight="1" spans="1:8">
      <c r="A90" s="7" t="s">
        <v>244</v>
      </c>
      <c r="B90" s="8"/>
      <c r="C90" s="8" t="s">
        <v>50</v>
      </c>
      <c r="D90" s="8" t="s">
        <v>245</v>
      </c>
      <c r="E90" s="10">
        <v>8</v>
      </c>
      <c r="F90" s="10">
        <v>43</v>
      </c>
      <c r="G90" s="37">
        <f t="shared" si="1"/>
        <v>51</v>
      </c>
      <c r="H90" s="38"/>
    </row>
    <row r="91" customFormat="1" ht="22" customHeight="1" spans="1:8">
      <c r="A91" s="7" t="s">
        <v>246</v>
      </c>
      <c r="B91" s="8"/>
      <c r="C91" s="8" t="s">
        <v>50</v>
      </c>
      <c r="D91" s="8" t="s">
        <v>247</v>
      </c>
      <c r="E91" s="10">
        <v>6</v>
      </c>
      <c r="F91" s="10">
        <v>45</v>
      </c>
      <c r="G91" s="37">
        <f t="shared" si="1"/>
        <v>51</v>
      </c>
      <c r="H91" s="38"/>
    </row>
    <row r="92" customFormat="1" ht="22" customHeight="1" spans="1:8">
      <c r="A92" s="7" t="s">
        <v>248</v>
      </c>
      <c r="B92" s="8"/>
      <c r="C92" s="8" t="s">
        <v>50</v>
      </c>
      <c r="D92" s="8" t="s">
        <v>249</v>
      </c>
      <c r="E92" s="10">
        <v>6</v>
      </c>
      <c r="F92" s="10">
        <v>45</v>
      </c>
      <c r="G92" s="37">
        <f t="shared" si="1"/>
        <v>51</v>
      </c>
      <c r="H92" s="38"/>
    </row>
    <row r="93" s="1" customFormat="1" ht="22" customHeight="1" spans="1:8">
      <c r="A93" s="7" t="s">
        <v>250</v>
      </c>
      <c r="B93" s="8"/>
      <c r="C93" s="8" t="s">
        <v>50</v>
      </c>
      <c r="D93" s="8" t="s">
        <v>251</v>
      </c>
      <c r="E93" s="32">
        <v>8</v>
      </c>
      <c r="F93" s="10">
        <v>43</v>
      </c>
      <c r="G93" s="37">
        <f t="shared" si="1"/>
        <v>51</v>
      </c>
      <c r="H93" s="37"/>
    </row>
    <row r="94" s="1" customFormat="1" ht="22" customHeight="1" spans="1:8">
      <c r="A94" s="7" t="s">
        <v>252</v>
      </c>
      <c r="B94" s="8"/>
      <c r="C94" s="8" t="s">
        <v>50</v>
      </c>
      <c r="D94" s="8" t="s">
        <v>253</v>
      </c>
      <c r="E94" s="10">
        <v>3</v>
      </c>
      <c r="F94" s="10">
        <v>48</v>
      </c>
      <c r="G94" s="37">
        <f t="shared" si="1"/>
        <v>51</v>
      </c>
      <c r="H94" s="37"/>
    </row>
    <row r="95" s="1" customFormat="1" ht="22" customHeight="1" spans="1:8">
      <c r="A95" s="7" t="s">
        <v>254</v>
      </c>
      <c r="B95" s="8"/>
      <c r="C95" s="8" t="s">
        <v>50</v>
      </c>
      <c r="D95" s="8" t="s">
        <v>255</v>
      </c>
      <c r="E95" s="10">
        <v>7</v>
      </c>
      <c r="F95" s="10">
        <v>44</v>
      </c>
      <c r="G95" s="37">
        <f t="shared" si="1"/>
        <v>51</v>
      </c>
      <c r="H95" s="37"/>
    </row>
    <row r="96" s="1" customFormat="1" ht="22" customHeight="1" spans="1:8">
      <c r="A96" s="7" t="s">
        <v>256</v>
      </c>
      <c r="B96" s="8"/>
      <c r="C96" s="8" t="s">
        <v>50</v>
      </c>
      <c r="D96" s="8" t="s">
        <v>257</v>
      </c>
      <c r="E96" s="10">
        <v>6</v>
      </c>
      <c r="F96" s="10">
        <v>44</v>
      </c>
      <c r="G96" s="37">
        <f t="shared" si="1"/>
        <v>50</v>
      </c>
      <c r="H96" s="37"/>
    </row>
    <row r="97" s="1" customFormat="1" ht="22" customHeight="1" spans="1:8">
      <c r="A97" s="7" t="s">
        <v>258</v>
      </c>
      <c r="B97" s="8"/>
      <c r="C97" s="8" t="s">
        <v>50</v>
      </c>
      <c r="D97" s="8" t="s">
        <v>259</v>
      </c>
      <c r="E97" s="10">
        <v>5</v>
      </c>
      <c r="F97" s="10">
        <v>45</v>
      </c>
      <c r="G97" s="37">
        <f t="shared" si="1"/>
        <v>50</v>
      </c>
      <c r="H97" s="37"/>
    </row>
    <row r="98" s="1" customFormat="1" ht="22" customHeight="1" spans="1:8">
      <c r="A98" s="7" t="s">
        <v>260</v>
      </c>
      <c r="B98" s="8"/>
      <c r="C98" s="8" t="s">
        <v>50</v>
      </c>
      <c r="D98" s="8" t="s">
        <v>261</v>
      </c>
      <c r="E98" s="32">
        <v>3</v>
      </c>
      <c r="F98" s="10">
        <v>47</v>
      </c>
      <c r="G98" s="37">
        <f t="shared" si="1"/>
        <v>50</v>
      </c>
      <c r="H98" s="37"/>
    </row>
    <row r="99" s="1" customFormat="1" ht="22" customHeight="1" spans="1:8">
      <c r="A99" s="7" t="s">
        <v>262</v>
      </c>
      <c r="B99" s="8"/>
      <c r="C99" s="8" t="s">
        <v>50</v>
      </c>
      <c r="D99" s="8" t="s">
        <v>263</v>
      </c>
      <c r="E99" s="32">
        <v>7</v>
      </c>
      <c r="F99" s="10">
        <v>43</v>
      </c>
      <c r="G99" s="37">
        <f t="shared" si="1"/>
        <v>50</v>
      </c>
      <c r="H99" s="37"/>
    </row>
    <row r="100" s="1" customFormat="1" ht="22" customHeight="1" spans="1:8">
      <c r="A100" s="7" t="s">
        <v>264</v>
      </c>
      <c r="B100" s="8"/>
      <c r="C100" s="8" t="s">
        <v>50</v>
      </c>
      <c r="D100" s="8" t="s">
        <v>265</v>
      </c>
      <c r="E100" s="10">
        <v>3</v>
      </c>
      <c r="F100" s="10">
        <v>47</v>
      </c>
      <c r="G100" s="37">
        <f t="shared" si="1"/>
        <v>50</v>
      </c>
      <c r="H100" s="37"/>
    </row>
    <row r="101" s="1" customFormat="1" ht="22" customHeight="1" spans="1:8">
      <c r="A101" s="7" t="s">
        <v>266</v>
      </c>
      <c r="B101" s="8"/>
      <c r="C101" s="8" t="s">
        <v>50</v>
      </c>
      <c r="D101" s="8" t="s">
        <v>267</v>
      </c>
      <c r="E101" s="10">
        <v>2</v>
      </c>
      <c r="F101" s="10">
        <v>48</v>
      </c>
      <c r="G101" s="37">
        <f t="shared" si="1"/>
        <v>50</v>
      </c>
      <c r="H101" s="37"/>
    </row>
    <row r="102" s="1" customFormat="1" ht="22" customHeight="1" spans="1:8">
      <c r="A102" s="7" t="s">
        <v>268</v>
      </c>
      <c r="B102" s="8"/>
      <c r="C102" s="8" t="s">
        <v>50</v>
      </c>
      <c r="D102" s="8" t="s">
        <v>269</v>
      </c>
      <c r="E102" s="10">
        <v>2</v>
      </c>
      <c r="F102" s="10">
        <v>47</v>
      </c>
      <c r="G102" s="37">
        <f t="shared" si="1"/>
        <v>49</v>
      </c>
      <c r="H102" s="37"/>
    </row>
    <row r="103" s="1" customFormat="1" ht="22" customHeight="1" spans="1:8">
      <c r="A103" s="7" t="s">
        <v>270</v>
      </c>
      <c r="B103" s="8"/>
      <c r="C103" s="8" t="s">
        <v>50</v>
      </c>
      <c r="D103" s="8" t="s">
        <v>271</v>
      </c>
      <c r="E103" s="10">
        <v>3</v>
      </c>
      <c r="F103" s="10">
        <v>46</v>
      </c>
      <c r="G103" s="37">
        <f t="shared" si="1"/>
        <v>49</v>
      </c>
      <c r="H103" s="37"/>
    </row>
    <row r="104" s="1" customFormat="1" ht="22" customHeight="1" spans="1:8">
      <c r="A104" s="7" t="s">
        <v>272</v>
      </c>
      <c r="B104" s="8"/>
      <c r="C104" s="8" t="s">
        <v>50</v>
      </c>
      <c r="D104" s="8" t="s">
        <v>273</v>
      </c>
      <c r="E104" s="10">
        <v>4</v>
      </c>
      <c r="F104" s="10">
        <v>44</v>
      </c>
      <c r="G104" s="37">
        <f t="shared" si="1"/>
        <v>48</v>
      </c>
      <c r="H104" s="37"/>
    </row>
    <row r="105" s="1" customFormat="1" ht="22" customHeight="1" spans="1:8">
      <c r="A105" s="7" t="s">
        <v>274</v>
      </c>
      <c r="B105" s="8"/>
      <c r="C105" s="8" t="s">
        <v>50</v>
      </c>
      <c r="D105" s="8" t="s">
        <v>275</v>
      </c>
      <c r="E105" s="10">
        <v>7</v>
      </c>
      <c r="F105" s="10">
        <v>41</v>
      </c>
      <c r="G105" s="37">
        <f t="shared" si="1"/>
        <v>48</v>
      </c>
      <c r="H105" s="37"/>
    </row>
    <row r="106" s="1" customFormat="1" ht="22" customHeight="1" spans="1:8">
      <c r="A106" s="7" t="s">
        <v>276</v>
      </c>
      <c r="B106" s="8"/>
      <c r="C106" s="8" t="s">
        <v>50</v>
      </c>
      <c r="D106" s="8" t="s">
        <v>277</v>
      </c>
      <c r="E106" s="32">
        <v>2</v>
      </c>
      <c r="F106" s="10">
        <v>46</v>
      </c>
      <c r="G106" s="37">
        <f t="shared" si="1"/>
        <v>48</v>
      </c>
      <c r="H106" s="37"/>
    </row>
    <row r="107" s="1" customFormat="1" ht="22" customHeight="1" spans="1:8">
      <c r="A107" s="7" t="s">
        <v>278</v>
      </c>
      <c r="B107" s="8"/>
      <c r="C107" s="8" t="s">
        <v>50</v>
      </c>
      <c r="D107" s="8" t="s">
        <v>279</v>
      </c>
      <c r="E107" s="32">
        <v>2</v>
      </c>
      <c r="F107" s="10">
        <v>46</v>
      </c>
      <c r="G107" s="37">
        <f t="shared" si="1"/>
        <v>48</v>
      </c>
      <c r="H107" s="37"/>
    </row>
    <row r="108" s="1" customFormat="1" ht="22" customHeight="1" spans="1:8">
      <c r="A108" s="7" t="s">
        <v>280</v>
      </c>
      <c r="B108" s="8"/>
      <c r="C108" s="8" t="s">
        <v>50</v>
      </c>
      <c r="D108" s="8" t="s">
        <v>281</v>
      </c>
      <c r="E108" s="10">
        <v>1</v>
      </c>
      <c r="F108" s="10">
        <v>47</v>
      </c>
      <c r="G108" s="37">
        <f t="shared" si="1"/>
        <v>48</v>
      </c>
      <c r="H108" s="37"/>
    </row>
    <row r="109" s="1" customFormat="1" ht="22" customHeight="1" spans="1:8">
      <c r="A109" s="7" t="s">
        <v>282</v>
      </c>
      <c r="B109" s="8"/>
      <c r="C109" s="8" t="s">
        <v>50</v>
      </c>
      <c r="D109" s="8" t="s">
        <v>283</v>
      </c>
      <c r="E109" s="10">
        <v>0</v>
      </c>
      <c r="F109" s="10">
        <v>47</v>
      </c>
      <c r="G109" s="37">
        <f t="shared" si="1"/>
        <v>47</v>
      </c>
      <c r="H109" s="37"/>
    </row>
    <row r="110" s="1" customFormat="1" ht="22" customHeight="1" spans="1:8">
      <c r="A110" s="7" t="s">
        <v>284</v>
      </c>
      <c r="B110" s="8"/>
      <c r="C110" s="8" t="s">
        <v>50</v>
      </c>
      <c r="D110" s="8" t="s">
        <v>285</v>
      </c>
      <c r="E110" s="10">
        <v>5</v>
      </c>
      <c r="F110" s="10">
        <v>42</v>
      </c>
      <c r="G110" s="37">
        <f t="shared" si="1"/>
        <v>47</v>
      </c>
      <c r="H110" s="37"/>
    </row>
    <row r="111" s="1" customFormat="1" ht="22" customHeight="1" spans="1:8">
      <c r="A111" s="7" t="s">
        <v>286</v>
      </c>
      <c r="B111" s="8"/>
      <c r="C111" s="8" t="s">
        <v>50</v>
      </c>
      <c r="D111" s="8" t="s">
        <v>287</v>
      </c>
      <c r="E111" s="10">
        <v>3</v>
      </c>
      <c r="F111" s="10">
        <v>43</v>
      </c>
      <c r="G111" s="37">
        <f t="shared" si="1"/>
        <v>46</v>
      </c>
      <c r="H111" s="37"/>
    </row>
    <row r="112" s="1" customFormat="1" ht="22" customHeight="1" spans="1:8">
      <c r="A112" s="7" t="s">
        <v>288</v>
      </c>
      <c r="B112" s="8"/>
      <c r="C112" s="8" t="s">
        <v>50</v>
      </c>
      <c r="D112" s="8" t="s">
        <v>289</v>
      </c>
      <c r="E112" s="32">
        <v>2</v>
      </c>
      <c r="F112" s="10">
        <v>44</v>
      </c>
      <c r="G112" s="37">
        <f t="shared" si="1"/>
        <v>46</v>
      </c>
      <c r="H112" s="37"/>
    </row>
    <row r="113" s="1" customFormat="1" ht="22" customHeight="1" spans="1:8">
      <c r="A113" s="7" t="s">
        <v>290</v>
      </c>
      <c r="B113" s="8"/>
      <c r="C113" s="8" t="s">
        <v>50</v>
      </c>
      <c r="D113" s="8" t="s">
        <v>291</v>
      </c>
      <c r="E113" s="10">
        <v>3</v>
      </c>
      <c r="F113" s="10">
        <v>43</v>
      </c>
      <c r="G113" s="37">
        <f t="shared" si="1"/>
        <v>46</v>
      </c>
      <c r="H113" s="37"/>
    </row>
    <row r="114" s="1" customFormat="1" ht="22" customHeight="1" spans="1:8">
      <c r="A114" s="7" t="s">
        <v>292</v>
      </c>
      <c r="B114" s="8"/>
      <c r="C114" s="8" t="s">
        <v>50</v>
      </c>
      <c r="D114" s="8" t="s">
        <v>293</v>
      </c>
      <c r="E114" s="10">
        <v>2</v>
      </c>
      <c r="F114" s="10">
        <v>44</v>
      </c>
      <c r="G114" s="37">
        <f t="shared" si="1"/>
        <v>46</v>
      </c>
      <c r="H114" s="37"/>
    </row>
    <row r="115" s="1" customFormat="1" ht="22" customHeight="1" spans="1:8">
      <c r="A115" s="7" t="s">
        <v>294</v>
      </c>
      <c r="B115" s="8"/>
      <c r="C115" s="8" t="s">
        <v>50</v>
      </c>
      <c r="D115" s="8" t="s">
        <v>295</v>
      </c>
      <c r="E115" s="10">
        <v>2</v>
      </c>
      <c r="F115" s="10">
        <v>43</v>
      </c>
      <c r="G115" s="37">
        <f t="shared" si="1"/>
        <v>45</v>
      </c>
      <c r="H115" s="37"/>
    </row>
    <row r="116" s="1" customFormat="1" ht="22" customHeight="1" spans="1:8">
      <c r="A116" s="7" t="s">
        <v>296</v>
      </c>
      <c r="B116" s="8"/>
      <c r="C116" s="8" t="s">
        <v>50</v>
      </c>
      <c r="D116" s="8" t="s">
        <v>297</v>
      </c>
      <c r="E116" s="32">
        <v>3</v>
      </c>
      <c r="F116" s="10">
        <v>42</v>
      </c>
      <c r="G116" s="37">
        <f t="shared" si="1"/>
        <v>45</v>
      </c>
      <c r="H116" s="37"/>
    </row>
    <row r="117" s="1" customFormat="1" ht="22" customHeight="1" spans="1:8">
      <c r="A117" s="7" t="s">
        <v>298</v>
      </c>
      <c r="B117" s="8"/>
      <c r="C117" s="8" t="s">
        <v>50</v>
      </c>
      <c r="D117" s="8" t="s">
        <v>299</v>
      </c>
      <c r="E117" s="32">
        <v>2</v>
      </c>
      <c r="F117" s="10">
        <v>43</v>
      </c>
      <c r="G117" s="37">
        <f t="shared" si="1"/>
        <v>45</v>
      </c>
      <c r="H117" s="37"/>
    </row>
    <row r="118" s="1" customFormat="1" ht="22" customHeight="1" spans="1:8">
      <c r="A118" s="7" t="s">
        <v>300</v>
      </c>
      <c r="B118" s="8"/>
      <c r="C118" s="8" t="s">
        <v>50</v>
      </c>
      <c r="D118" s="8" t="s">
        <v>301</v>
      </c>
      <c r="E118" s="10">
        <v>4</v>
      </c>
      <c r="F118" s="10">
        <v>41</v>
      </c>
      <c r="G118" s="37">
        <f t="shared" si="1"/>
        <v>45</v>
      </c>
      <c r="H118" s="37"/>
    </row>
    <row r="119" s="1" customFormat="1" ht="22" customHeight="1" spans="1:8">
      <c r="A119" s="7" t="s">
        <v>302</v>
      </c>
      <c r="B119" s="8"/>
      <c r="C119" s="8" t="s">
        <v>50</v>
      </c>
      <c r="D119" s="8" t="s">
        <v>303</v>
      </c>
      <c r="E119" s="10">
        <v>8</v>
      </c>
      <c r="F119" s="10">
        <v>36</v>
      </c>
      <c r="G119" s="37">
        <f t="shared" si="1"/>
        <v>44</v>
      </c>
      <c r="H119" s="37"/>
    </row>
    <row r="120" s="1" customFormat="1" ht="22" customHeight="1" spans="1:8">
      <c r="A120" s="7" t="s">
        <v>304</v>
      </c>
      <c r="B120" s="8"/>
      <c r="C120" s="8" t="s">
        <v>50</v>
      </c>
      <c r="D120" s="8" t="s">
        <v>305</v>
      </c>
      <c r="E120" s="10">
        <v>1</v>
      </c>
      <c r="F120" s="10">
        <v>43</v>
      </c>
      <c r="G120" s="37">
        <f t="shared" si="1"/>
        <v>44</v>
      </c>
      <c r="H120" s="37"/>
    </row>
    <row r="121" s="1" customFormat="1" ht="22" customHeight="1" spans="1:8">
      <c r="A121" s="7" t="s">
        <v>306</v>
      </c>
      <c r="B121" s="8"/>
      <c r="C121" s="8" t="s">
        <v>50</v>
      </c>
      <c r="D121" s="8" t="s">
        <v>307</v>
      </c>
      <c r="E121" s="10">
        <v>6</v>
      </c>
      <c r="F121" s="10">
        <v>38</v>
      </c>
      <c r="G121" s="37">
        <f t="shared" si="1"/>
        <v>44</v>
      </c>
      <c r="H121" s="37"/>
    </row>
    <row r="122" s="1" customFormat="1" ht="22" customHeight="1" spans="1:8">
      <c r="A122" s="7" t="s">
        <v>308</v>
      </c>
      <c r="B122" s="8"/>
      <c r="C122" s="8" t="s">
        <v>50</v>
      </c>
      <c r="D122" s="8" t="s">
        <v>309</v>
      </c>
      <c r="E122" s="10">
        <v>4</v>
      </c>
      <c r="F122" s="10">
        <v>39</v>
      </c>
      <c r="G122" s="37">
        <f t="shared" si="1"/>
        <v>43</v>
      </c>
      <c r="H122" s="37"/>
    </row>
    <row r="123" s="1" customFormat="1" ht="22" customHeight="1" spans="1:8">
      <c r="A123" s="7" t="s">
        <v>310</v>
      </c>
      <c r="B123" s="8"/>
      <c r="C123" s="8" t="s">
        <v>50</v>
      </c>
      <c r="D123" s="8" t="s">
        <v>311</v>
      </c>
      <c r="E123" s="10">
        <v>1</v>
      </c>
      <c r="F123" s="10">
        <v>42</v>
      </c>
      <c r="G123" s="37">
        <f t="shared" si="1"/>
        <v>43</v>
      </c>
      <c r="H123" s="37"/>
    </row>
    <row r="124" s="1" customFormat="1" ht="22" customHeight="1" spans="1:8">
      <c r="A124" s="7" t="s">
        <v>312</v>
      </c>
      <c r="B124" s="8"/>
      <c r="C124" s="8" t="s">
        <v>50</v>
      </c>
      <c r="D124" s="8" t="s">
        <v>313</v>
      </c>
      <c r="E124" s="10">
        <v>0</v>
      </c>
      <c r="F124" s="10">
        <v>42</v>
      </c>
      <c r="G124" s="37">
        <f t="shared" si="1"/>
        <v>42</v>
      </c>
      <c r="H124" s="37"/>
    </row>
    <row r="125" s="1" customFormat="1" ht="22" customHeight="1" spans="1:8">
      <c r="A125" s="7" t="s">
        <v>314</v>
      </c>
      <c r="B125" s="8"/>
      <c r="C125" s="8" t="s">
        <v>50</v>
      </c>
      <c r="D125" s="8" t="s">
        <v>315</v>
      </c>
      <c r="E125" s="32">
        <v>8</v>
      </c>
      <c r="F125" s="10">
        <v>34</v>
      </c>
      <c r="G125" s="37">
        <f t="shared" si="1"/>
        <v>42</v>
      </c>
      <c r="H125" s="37"/>
    </row>
    <row r="126" s="1" customFormat="1" ht="22" customHeight="1" spans="1:8">
      <c r="A126" s="7" t="s">
        <v>316</v>
      </c>
      <c r="B126" s="8"/>
      <c r="C126" s="8" t="s">
        <v>50</v>
      </c>
      <c r="D126" s="8" t="s">
        <v>317</v>
      </c>
      <c r="E126" s="10">
        <v>2</v>
      </c>
      <c r="F126" s="10">
        <v>40</v>
      </c>
      <c r="G126" s="37">
        <f t="shared" si="1"/>
        <v>42</v>
      </c>
      <c r="H126" s="37"/>
    </row>
    <row r="127" s="1" customFormat="1" ht="22" customHeight="1" spans="1:8">
      <c r="A127" s="7" t="s">
        <v>318</v>
      </c>
      <c r="B127" s="8"/>
      <c r="C127" s="8" t="s">
        <v>50</v>
      </c>
      <c r="D127" s="8" t="s">
        <v>319</v>
      </c>
      <c r="E127" s="10">
        <v>6</v>
      </c>
      <c r="F127" s="10">
        <v>35</v>
      </c>
      <c r="G127" s="37">
        <f t="shared" si="1"/>
        <v>41</v>
      </c>
      <c r="H127" s="37"/>
    </row>
    <row r="128" s="1" customFormat="1" ht="22" customHeight="1" spans="1:8">
      <c r="A128" s="7" t="s">
        <v>320</v>
      </c>
      <c r="B128" s="8"/>
      <c r="C128" s="8" t="s">
        <v>50</v>
      </c>
      <c r="D128" s="8" t="s">
        <v>321</v>
      </c>
      <c r="E128" s="10">
        <v>1</v>
      </c>
      <c r="F128" s="10">
        <v>38</v>
      </c>
      <c r="G128" s="37">
        <f t="shared" si="1"/>
        <v>39</v>
      </c>
      <c r="H128" s="37"/>
    </row>
    <row r="129" s="1" customFormat="1" ht="22" customHeight="1" spans="1:8">
      <c r="A129" s="7" t="s">
        <v>322</v>
      </c>
      <c r="B129" s="8"/>
      <c r="C129" s="8" t="s">
        <v>50</v>
      </c>
      <c r="D129" s="8" t="s">
        <v>323</v>
      </c>
      <c r="E129" s="10">
        <v>0</v>
      </c>
      <c r="F129" s="10">
        <v>34</v>
      </c>
      <c r="G129" s="37">
        <f t="shared" si="1"/>
        <v>34</v>
      </c>
      <c r="H129" s="37"/>
    </row>
    <row r="130" s="1" customFormat="1" ht="22" customHeight="1" spans="1:8">
      <c r="A130" s="7" t="s">
        <v>324</v>
      </c>
      <c r="B130" s="8"/>
      <c r="C130" s="8" t="s">
        <v>50</v>
      </c>
      <c r="D130" s="8" t="s">
        <v>325</v>
      </c>
      <c r="E130" s="10">
        <v>1</v>
      </c>
      <c r="F130" s="10">
        <v>32</v>
      </c>
      <c r="G130" s="37">
        <f t="shared" si="1"/>
        <v>33</v>
      </c>
      <c r="H130" s="37"/>
    </row>
    <row r="131" s="1" customFormat="1" ht="22" customHeight="1" spans="1:8">
      <c r="A131" s="7" t="s">
        <v>326</v>
      </c>
      <c r="B131" s="8"/>
      <c r="C131" s="8" t="s">
        <v>50</v>
      </c>
      <c r="D131" s="8" t="s">
        <v>327</v>
      </c>
      <c r="E131" s="32">
        <v>3</v>
      </c>
      <c r="F131" s="10">
        <v>22</v>
      </c>
      <c r="G131" s="37">
        <f>SUM(E131:F131)</f>
        <v>25</v>
      </c>
      <c r="H131" s="37"/>
    </row>
    <row r="132" s="1" customFormat="1" ht="22" customHeight="1" spans="1:8">
      <c r="A132" s="7" t="s">
        <v>328</v>
      </c>
      <c r="B132" s="8"/>
      <c r="C132" s="8" t="s">
        <v>50</v>
      </c>
      <c r="D132" s="8" t="s">
        <v>329</v>
      </c>
      <c r="E132" s="10" t="s">
        <v>28</v>
      </c>
      <c r="F132" s="10" t="s">
        <v>28</v>
      </c>
      <c r="G132" s="10" t="s">
        <v>28</v>
      </c>
      <c r="H132" s="37"/>
    </row>
    <row r="133" s="1" customFormat="1" ht="22" customHeight="1" spans="1:8">
      <c r="A133" s="7" t="s">
        <v>330</v>
      </c>
      <c r="B133" s="8"/>
      <c r="C133" s="8" t="s">
        <v>50</v>
      </c>
      <c r="D133" s="8" t="s">
        <v>331</v>
      </c>
      <c r="E133" s="10" t="s">
        <v>28</v>
      </c>
      <c r="F133" s="10" t="s">
        <v>28</v>
      </c>
      <c r="G133" s="10" t="s">
        <v>28</v>
      </c>
      <c r="H133" s="37"/>
    </row>
    <row r="134" s="1" customFormat="1" ht="22" customHeight="1" spans="1:8">
      <c r="A134" s="7" t="s">
        <v>332</v>
      </c>
      <c r="B134" s="8"/>
      <c r="C134" s="8" t="s">
        <v>50</v>
      </c>
      <c r="D134" s="8" t="s">
        <v>333</v>
      </c>
      <c r="E134" s="10" t="s">
        <v>28</v>
      </c>
      <c r="F134" s="10" t="s">
        <v>28</v>
      </c>
      <c r="G134" s="10" t="s">
        <v>28</v>
      </c>
      <c r="H134" s="37"/>
    </row>
    <row r="135" s="1" customFormat="1" ht="22" customHeight="1" spans="1:8">
      <c r="A135" s="7" t="s">
        <v>334</v>
      </c>
      <c r="B135" s="8"/>
      <c r="C135" s="8" t="s">
        <v>50</v>
      </c>
      <c r="D135" s="8" t="s">
        <v>335</v>
      </c>
      <c r="E135" s="10" t="s">
        <v>28</v>
      </c>
      <c r="F135" s="10" t="s">
        <v>28</v>
      </c>
      <c r="G135" s="10" t="s">
        <v>28</v>
      </c>
      <c r="H135" s="37"/>
    </row>
    <row r="136" s="1" customFormat="1" ht="22" customHeight="1" spans="1:8">
      <c r="A136" s="7" t="s">
        <v>336</v>
      </c>
      <c r="B136" s="8"/>
      <c r="C136" s="8" t="s">
        <v>50</v>
      </c>
      <c r="D136" s="8" t="s">
        <v>337</v>
      </c>
      <c r="E136" s="10" t="s">
        <v>28</v>
      </c>
      <c r="F136" s="10" t="s">
        <v>28</v>
      </c>
      <c r="G136" s="10" t="s">
        <v>28</v>
      </c>
      <c r="H136" s="37"/>
    </row>
    <row r="137" s="1" customFormat="1" ht="22" customHeight="1" spans="1:8">
      <c r="A137" s="7" t="s">
        <v>338</v>
      </c>
      <c r="B137" s="8"/>
      <c r="C137" s="8" t="s">
        <v>50</v>
      </c>
      <c r="D137" s="8" t="s">
        <v>339</v>
      </c>
      <c r="E137" s="10" t="s">
        <v>28</v>
      </c>
      <c r="F137" s="10" t="s">
        <v>28</v>
      </c>
      <c r="G137" s="10" t="s">
        <v>28</v>
      </c>
      <c r="H137" s="37"/>
    </row>
    <row r="138" s="1" customFormat="1" ht="22" customHeight="1" spans="1:8">
      <c r="A138" s="7" t="s">
        <v>340</v>
      </c>
      <c r="B138" s="8"/>
      <c r="C138" s="8" t="s">
        <v>50</v>
      </c>
      <c r="D138" s="8" t="s">
        <v>341</v>
      </c>
      <c r="E138" s="10" t="s">
        <v>28</v>
      </c>
      <c r="F138" s="10" t="s">
        <v>28</v>
      </c>
      <c r="G138" s="10" t="s">
        <v>28</v>
      </c>
      <c r="H138" s="37"/>
    </row>
    <row r="139" s="1" customFormat="1" ht="22" customHeight="1" spans="1:8">
      <c r="A139" s="7" t="s">
        <v>342</v>
      </c>
      <c r="B139" s="8"/>
      <c r="C139" s="8" t="s">
        <v>50</v>
      </c>
      <c r="D139" s="8" t="s">
        <v>343</v>
      </c>
      <c r="E139" s="10" t="s">
        <v>28</v>
      </c>
      <c r="F139" s="10" t="s">
        <v>28</v>
      </c>
      <c r="G139" s="10" t="s">
        <v>28</v>
      </c>
      <c r="H139" s="37"/>
    </row>
    <row r="140" s="1" customFormat="1" ht="22" customHeight="1" spans="1:8">
      <c r="A140" s="7" t="s">
        <v>344</v>
      </c>
      <c r="B140" s="8"/>
      <c r="C140" s="8" t="s">
        <v>50</v>
      </c>
      <c r="D140" s="8" t="s">
        <v>345</v>
      </c>
      <c r="E140" s="10" t="s">
        <v>28</v>
      </c>
      <c r="F140" s="10" t="s">
        <v>28</v>
      </c>
      <c r="G140" s="10" t="s">
        <v>28</v>
      </c>
      <c r="H140" s="37"/>
    </row>
    <row r="141" spans="1:1">
      <c r="A141" t="s">
        <v>346</v>
      </c>
    </row>
  </sheetData>
  <sheetProtection formatCells="0" insertHyperlinks="0" autoFilter="0"/>
  <sortState ref="A3:H140">
    <sortCondition ref="G3:G140" descending="1"/>
  </sortState>
  <mergeCells count="1">
    <mergeCell ref="A1:H1"/>
  </mergeCells>
  <pageMargins left="1.73125" right="0.700694444444445" top="0.554166666666667" bottom="0.786805555555556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4"/>
  <sheetViews>
    <sheetView zoomScale="80" zoomScaleNormal="80" workbookViewId="0">
      <selection activeCell="B24" sqref="B24:B134"/>
    </sheetView>
  </sheetViews>
  <sheetFormatPr defaultColWidth="9" defaultRowHeight="13.5" outlineLevelCol="7"/>
  <cols>
    <col min="2" max="2" width="10.5" customWidth="1"/>
    <col min="3" max="3" width="14.75" customWidth="1"/>
    <col min="4" max="4" width="17.5" customWidth="1"/>
    <col min="5" max="5" width="13.75" customWidth="1"/>
    <col min="6" max="6" width="14.525" style="1" customWidth="1"/>
    <col min="7" max="7" width="10.3083333333333" customWidth="1"/>
    <col min="8" max="8" width="14.8333333333333" customWidth="1"/>
  </cols>
  <sheetData>
    <row r="1" s="1" customFormat="1" ht="29" customHeight="1" spans="1:8">
      <c r="A1" s="4" t="s">
        <v>347</v>
      </c>
      <c r="B1" s="4"/>
      <c r="C1" s="4"/>
      <c r="D1" s="4"/>
      <c r="E1" s="4"/>
      <c r="F1" s="4"/>
      <c r="G1" s="4"/>
      <c r="H1" s="4"/>
    </row>
    <row r="2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6" customFormat="1" ht="22" customHeight="1" spans="1:8">
      <c r="A3" s="16" t="s">
        <v>9</v>
      </c>
      <c r="B3" s="8" t="s">
        <v>348</v>
      </c>
      <c r="C3" s="8" t="s">
        <v>349</v>
      </c>
      <c r="D3" s="8" t="s">
        <v>350</v>
      </c>
      <c r="E3" s="12">
        <v>10</v>
      </c>
      <c r="F3" s="10">
        <v>71</v>
      </c>
      <c r="G3" s="29">
        <f t="shared" ref="G3:G66" si="0">SUM(E3:F3)</f>
        <v>81</v>
      </c>
      <c r="H3" s="13" t="s">
        <v>13</v>
      </c>
    </row>
    <row r="4" s="36" customFormat="1" ht="22" customHeight="1" spans="1:8">
      <c r="A4" s="16" t="s">
        <v>14</v>
      </c>
      <c r="B4" s="8" t="s">
        <v>351</v>
      </c>
      <c r="C4" s="8" t="s">
        <v>349</v>
      </c>
      <c r="D4" s="8" t="s">
        <v>352</v>
      </c>
      <c r="E4" s="12">
        <v>13</v>
      </c>
      <c r="F4" s="10">
        <v>65</v>
      </c>
      <c r="G4" s="29">
        <f t="shared" si="0"/>
        <v>78</v>
      </c>
      <c r="H4" s="13" t="s">
        <v>13</v>
      </c>
    </row>
    <row r="5" s="36" customFormat="1" ht="22" customHeight="1" spans="1:8">
      <c r="A5" s="16" t="s">
        <v>17</v>
      </c>
      <c r="B5" s="8" t="s">
        <v>353</v>
      </c>
      <c r="C5" s="8" t="s">
        <v>349</v>
      </c>
      <c r="D5" s="8" t="s">
        <v>354</v>
      </c>
      <c r="E5" s="29">
        <v>7</v>
      </c>
      <c r="F5" s="10">
        <v>69</v>
      </c>
      <c r="G5" s="29">
        <f t="shared" si="0"/>
        <v>76</v>
      </c>
      <c r="H5" s="13" t="s">
        <v>13</v>
      </c>
    </row>
    <row r="6" s="36" customFormat="1" ht="22" customHeight="1" spans="1:8">
      <c r="A6" s="16" t="s">
        <v>20</v>
      </c>
      <c r="B6" s="8" t="s">
        <v>355</v>
      </c>
      <c r="C6" s="8" t="s">
        <v>349</v>
      </c>
      <c r="D6" s="8" t="s">
        <v>356</v>
      </c>
      <c r="E6" s="29">
        <v>7</v>
      </c>
      <c r="F6" s="10">
        <v>68</v>
      </c>
      <c r="G6" s="29">
        <f t="shared" si="0"/>
        <v>75</v>
      </c>
      <c r="H6" s="13" t="s">
        <v>13</v>
      </c>
    </row>
    <row r="7" s="36" customFormat="1" ht="22" customHeight="1" spans="1:8">
      <c r="A7" s="16" t="s">
        <v>22</v>
      </c>
      <c r="B7" s="8" t="s">
        <v>357</v>
      </c>
      <c r="C7" s="8" t="s">
        <v>349</v>
      </c>
      <c r="D7" s="8" t="s">
        <v>358</v>
      </c>
      <c r="E7" s="12">
        <v>8</v>
      </c>
      <c r="F7" s="10">
        <v>64</v>
      </c>
      <c r="G7" s="29">
        <f t="shared" si="0"/>
        <v>72</v>
      </c>
      <c r="H7" s="13" t="s">
        <v>13</v>
      </c>
    </row>
    <row r="8" s="36" customFormat="1" ht="22" customHeight="1" spans="1:8">
      <c r="A8" s="16" t="s">
        <v>24</v>
      </c>
      <c r="B8" s="8" t="s">
        <v>359</v>
      </c>
      <c r="C8" s="8" t="s">
        <v>349</v>
      </c>
      <c r="D8" s="8" t="s">
        <v>360</v>
      </c>
      <c r="E8" s="29">
        <v>7</v>
      </c>
      <c r="F8" s="10">
        <v>64</v>
      </c>
      <c r="G8" s="29">
        <f t="shared" si="0"/>
        <v>71</v>
      </c>
      <c r="H8" s="13" t="s">
        <v>13</v>
      </c>
    </row>
    <row r="9" s="36" customFormat="1" ht="22" customHeight="1" spans="1:8">
      <c r="A9" s="16" t="s">
        <v>26</v>
      </c>
      <c r="B9" s="8" t="s">
        <v>361</v>
      </c>
      <c r="C9" s="8" t="s">
        <v>349</v>
      </c>
      <c r="D9" s="8" t="s">
        <v>362</v>
      </c>
      <c r="E9" s="29">
        <v>4</v>
      </c>
      <c r="F9" s="10">
        <v>66</v>
      </c>
      <c r="G9" s="29">
        <f t="shared" si="0"/>
        <v>70</v>
      </c>
      <c r="H9" s="13" t="s">
        <v>13</v>
      </c>
    </row>
    <row r="10" s="36" customFormat="1" ht="22" customHeight="1" spans="1:8">
      <c r="A10" s="16" t="s">
        <v>29</v>
      </c>
      <c r="B10" s="8" t="s">
        <v>363</v>
      </c>
      <c r="C10" s="8" t="s">
        <v>349</v>
      </c>
      <c r="D10" s="8" t="s">
        <v>364</v>
      </c>
      <c r="E10" s="29">
        <v>6</v>
      </c>
      <c r="F10" s="10">
        <v>63</v>
      </c>
      <c r="G10" s="29">
        <f t="shared" si="0"/>
        <v>69</v>
      </c>
      <c r="H10" s="13" t="s">
        <v>13</v>
      </c>
    </row>
    <row r="11" s="36" customFormat="1" ht="22" customHeight="1" spans="1:8">
      <c r="A11" s="16" t="s">
        <v>31</v>
      </c>
      <c r="B11" s="8" t="s">
        <v>365</v>
      </c>
      <c r="C11" s="8" t="s">
        <v>349</v>
      </c>
      <c r="D11" s="8" t="s">
        <v>366</v>
      </c>
      <c r="E11" s="12">
        <v>8</v>
      </c>
      <c r="F11" s="10">
        <v>61</v>
      </c>
      <c r="G11" s="29">
        <f t="shared" si="0"/>
        <v>69</v>
      </c>
      <c r="H11" s="13" t="s">
        <v>13</v>
      </c>
    </row>
    <row r="12" s="36" customFormat="1" ht="22" customHeight="1" spans="1:8">
      <c r="A12" s="16" t="s">
        <v>33</v>
      </c>
      <c r="B12" s="28" t="s">
        <v>367</v>
      </c>
      <c r="C12" s="28" t="s">
        <v>349</v>
      </c>
      <c r="D12" s="28" t="s">
        <v>368</v>
      </c>
      <c r="E12" s="10">
        <v>3</v>
      </c>
      <c r="F12" s="28">
        <v>66</v>
      </c>
      <c r="G12" s="29">
        <f t="shared" si="0"/>
        <v>69</v>
      </c>
      <c r="H12" s="13" t="s">
        <v>13</v>
      </c>
    </row>
    <row r="13" s="36" customFormat="1" ht="22" customHeight="1" spans="1:8">
      <c r="A13" s="16" t="s">
        <v>70</v>
      </c>
      <c r="B13" s="8" t="s">
        <v>369</v>
      </c>
      <c r="C13" s="8" t="s">
        <v>349</v>
      </c>
      <c r="D13" s="8" t="s">
        <v>370</v>
      </c>
      <c r="E13" s="29">
        <v>8</v>
      </c>
      <c r="F13" s="10">
        <v>60</v>
      </c>
      <c r="G13" s="29">
        <f t="shared" si="0"/>
        <v>68</v>
      </c>
      <c r="H13" s="13" t="s">
        <v>13</v>
      </c>
    </row>
    <row r="14" s="36" customFormat="1" ht="22" customHeight="1" spans="1:8">
      <c r="A14" s="16" t="s">
        <v>73</v>
      </c>
      <c r="B14" s="8" t="s">
        <v>371</v>
      </c>
      <c r="C14" s="8" t="s">
        <v>349</v>
      </c>
      <c r="D14" s="8" t="s">
        <v>372</v>
      </c>
      <c r="E14" s="29">
        <v>3</v>
      </c>
      <c r="F14" s="10">
        <v>65</v>
      </c>
      <c r="G14" s="29">
        <f t="shared" si="0"/>
        <v>68</v>
      </c>
      <c r="H14" s="13" t="s">
        <v>13</v>
      </c>
    </row>
    <row r="15" s="36" customFormat="1" ht="22" customHeight="1" spans="1:8">
      <c r="A15" s="16" t="s">
        <v>76</v>
      </c>
      <c r="B15" s="8" t="s">
        <v>373</v>
      </c>
      <c r="C15" s="8" t="s">
        <v>349</v>
      </c>
      <c r="D15" s="8" t="s">
        <v>374</v>
      </c>
      <c r="E15" s="29">
        <v>0</v>
      </c>
      <c r="F15" s="10">
        <v>67</v>
      </c>
      <c r="G15" s="29">
        <f t="shared" si="0"/>
        <v>67</v>
      </c>
      <c r="H15" s="13" t="s">
        <v>13</v>
      </c>
    </row>
    <row r="16" s="36" customFormat="1" ht="22" customHeight="1" spans="1:8">
      <c r="A16" s="16" t="s">
        <v>79</v>
      </c>
      <c r="B16" s="8" t="s">
        <v>375</v>
      </c>
      <c r="C16" s="8" t="s">
        <v>349</v>
      </c>
      <c r="D16" s="8" t="s">
        <v>376</v>
      </c>
      <c r="E16" s="29">
        <v>8</v>
      </c>
      <c r="F16" s="10">
        <v>59</v>
      </c>
      <c r="G16" s="29">
        <f t="shared" si="0"/>
        <v>67</v>
      </c>
      <c r="H16" s="13" t="s">
        <v>13</v>
      </c>
    </row>
    <row r="17" s="36" customFormat="1" ht="22" customHeight="1" spans="1:8">
      <c r="A17" s="16" t="s">
        <v>82</v>
      </c>
      <c r="B17" s="8" t="s">
        <v>377</v>
      </c>
      <c r="C17" s="8" t="s">
        <v>349</v>
      </c>
      <c r="D17" s="8" t="s">
        <v>378</v>
      </c>
      <c r="E17" s="29">
        <v>7</v>
      </c>
      <c r="F17" s="10">
        <v>60</v>
      </c>
      <c r="G17" s="29">
        <f t="shared" si="0"/>
        <v>67</v>
      </c>
      <c r="H17" s="13" t="s">
        <v>13</v>
      </c>
    </row>
    <row r="18" s="36" customFormat="1" ht="22" customHeight="1" spans="1:8">
      <c r="A18" s="16" t="s">
        <v>85</v>
      </c>
      <c r="B18" s="8" t="s">
        <v>379</v>
      </c>
      <c r="C18" s="8" t="s">
        <v>349</v>
      </c>
      <c r="D18" s="8" t="s">
        <v>380</v>
      </c>
      <c r="E18" s="12">
        <v>7</v>
      </c>
      <c r="F18" s="10">
        <v>60</v>
      </c>
      <c r="G18" s="29">
        <f t="shared" si="0"/>
        <v>67</v>
      </c>
      <c r="H18" s="13" t="s">
        <v>13</v>
      </c>
    </row>
    <row r="19" s="36" customFormat="1" ht="22" customHeight="1" spans="1:8">
      <c r="A19" s="16" t="s">
        <v>88</v>
      </c>
      <c r="B19" s="8" t="s">
        <v>381</v>
      </c>
      <c r="C19" s="8" t="s">
        <v>349</v>
      </c>
      <c r="D19" s="8" t="s">
        <v>382</v>
      </c>
      <c r="E19" s="12">
        <v>10</v>
      </c>
      <c r="F19" s="10">
        <v>56</v>
      </c>
      <c r="G19" s="29">
        <f t="shared" si="0"/>
        <v>66</v>
      </c>
      <c r="H19" s="13" t="s">
        <v>13</v>
      </c>
    </row>
    <row r="20" s="36" customFormat="1" ht="22" customHeight="1" spans="1:8">
      <c r="A20" s="16" t="s">
        <v>91</v>
      </c>
      <c r="B20" s="8" t="s">
        <v>383</v>
      </c>
      <c r="C20" s="8" t="s">
        <v>349</v>
      </c>
      <c r="D20" s="8" t="s">
        <v>384</v>
      </c>
      <c r="E20" s="29">
        <v>9</v>
      </c>
      <c r="F20" s="10">
        <v>56</v>
      </c>
      <c r="G20" s="29">
        <f t="shared" si="0"/>
        <v>65</v>
      </c>
      <c r="H20" s="13" t="s">
        <v>13</v>
      </c>
    </row>
    <row r="21" s="36" customFormat="1" ht="22" customHeight="1" spans="1:8">
      <c r="A21" s="16" t="s">
        <v>94</v>
      </c>
      <c r="B21" s="8" t="s">
        <v>385</v>
      </c>
      <c r="C21" s="8" t="s">
        <v>349</v>
      </c>
      <c r="D21" s="8" t="s">
        <v>386</v>
      </c>
      <c r="E21" s="12">
        <v>11</v>
      </c>
      <c r="F21" s="10">
        <v>54</v>
      </c>
      <c r="G21" s="29">
        <f t="shared" si="0"/>
        <v>65</v>
      </c>
      <c r="H21" s="13" t="s">
        <v>13</v>
      </c>
    </row>
    <row r="22" s="36" customFormat="1" ht="22" customHeight="1" spans="1:8">
      <c r="A22" s="16" t="s">
        <v>97</v>
      </c>
      <c r="B22" s="8" t="s">
        <v>387</v>
      </c>
      <c r="C22" s="8" t="s">
        <v>349</v>
      </c>
      <c r="D22" s="8" t="s">
        <v>388</v>
      </c>
      <c r="E22" s="12">
        <v>8</v>
      </c>
      <c r="F22" s="10">
        <v>57</v>
      </c>
      <c r="G22" s="29">
        <f t="shared" si="0"/>
        <v>65</v>
      </c>
      <c r="H22" s="13" t="s">
        <v>13</v>
      </c>
    </row>
    <row r="23" s="36" customFormat="1" ht="22" customHeight="1" spans="1:8">
      <c r="A23" s="16" t="s">
        <v>100</v>
      </c>
      <c r="B23" s="8" t="s">
        <v>389</v>
      </c>
      <c r="C23" s="8" t="s">
        <v>349</v>
      </c>
      <c r="D23" s="8" t="s">
        <v>390</v>
      </c>
      <c r="E23" s="12">
        <v>10</v>
      </c>
      <c r="F23" s="10">
        <v>55</v>
      </c>
      <c r="G23" s="29">
        <f t="shared" si="0"/>
        <v>65</v>
      </c>
      <c r="H23" s="13" t="s">
        <v>13</v>
      </c>
    </row>
    <row r="24" s="36" customFormat="1" ht="22" customHeight="1" spans="1:8">
      <c r="A24" s="16" t="s">
        <v>103</v>
      </c>
      <c r="B24" s="8"/>
      <c r="C24" s="8" t="s">
        <v>349</v>
      </c>
      <c r="D24" s="8" t="s">
        <v>391</v>
      </c>
      <c r="E24" s="29">
        <v>8</v>
      </c>
      <c r="F24" s="10">
        <v>56</v>
      </c>
      <c r="G24" s="29">
        <f t="shared" si="0"/>
        <v>64</v>
      </c>
      <c r="H24" s="29"/>
    </row>
    <row r="25" s="36" customFormat="1" ht="22" customHeight="1" spans="1:8">
      <c r="A25" s="16" t="s">
        <v>106</v>
      </c>
      <c r="B25" s="8"/>
      <c r="C25" s="8" t="s">
        <v>349</v>
      </c>
      <c r="D25" s="8" t="s">
        <v>392</v>
      </c>
      <c r="E25" s="29">
        <v>7</v>
      </c>
      <c r="F25" s="10">
        <v>57</v>
      </c>
      <c r="G25" s="29">
        <f t="shared" si="0"/>
        <v>64</v>
      </c>
      <c r="H25" s="29"/>
    </row>
    <row r="26" s="36" customFormat="1" ht="22" customHeight="1" spans="1:8">
      <c r="A26" s="16" t="s">
        <v>109</v>
      </c>
      <c r="B26" s="8"/>
      <c r="C26" s="8" t="s">
        <v>349</v>
      </c>
      <c r="D26" s="8" t="s">
        <v>393</v>
      </c>
      <c r="E26" s="29">
        <v>7</v>
      </c>
      <c r="F26" s="10">
        <v>57</v>
      </c>
      <c r="G26" s="29">
        <f t="shared" si="0"/>
        <v>64</v>
      </c>
      <c r="H26" s="29"/>
    </row>
    <row r="27" s="36" customFormat="1" ht="22" customHeight="1" spans="1:8">
      <c r="A27" s="16" t="s">
        <v>112</v>
      </c>
      <c r="B27" s="8"/>
      <c r="C27" s="8" t="s">
        <v>349</v>
      </c>
      <c r="D27" s="8" t="s">
        <v>394</v>
      </c>
      <c r="E27" s="29">
        <v>4</v>
      </c>
      <c r="F27" s="10">
        <v>60</v>
      </c>
      <c r="G27" s="29">
        <f t="shared" si="0"/>
        <v>64</v>
      </c>
      <c r="H27" s="29"/>
    </row>
    <row r="28" s="36" customFormat="1" ht="22" customHeight="1" spans="1:8">
      <c r="A28" s="16" t="s">
        <v>115</v>
      </c>
      <c r="B28" s="8"/>
      <c r="C28" s="8" t="s">
        <v>349</v>
      </c>
      <c r="D28" s="8" t="s">
        <v>395</v>
      </c>
      <c r="E28" s="12">
        <v>9</v>
      </c>
      <c r="F28" s="10">
        <v>55</v>
      </c>
      <c r="G28" s="29">
        <f t="shared" si="0"/>
        <v>64</v>
      </c>
      <c r="H28" s="16"/>
    </row>
    <row r="29" s="36" customFormat="1" ht="22" customHeight="1" spans="1:8">
      <c r="A29" s="16" t="s">
        <v>118</v>
      </c>
      <c r="B29" s="8"/>
      <c r="C29" s="8" t="s">
        <v>349</v>
      </c>
      <c r="D29" s="8" t="s">
        <v>396</v>
      </c>
      <c r="E29" s="29">
        <v>9</v>
      </c>
      <c r="F29" s="10">
        <v>54</v>
      </c>
      <c r="G29" s="29">
        <f t="shared" si="0"/>
        <v>63</v>
      </c>
      <c r="H29" s="29"/>
    </row>
    <row r="30" s="36" customFormat="1" ht="22" customHeight="1" spans="1:8">
      <c r="A30" s="16" t="s">
        <v>121</v>
      </c>
      <c r="B30" s="8"/>
      <c r="C30" s="8" t="s">
        <v>349</v>
      </c>
      <c r="D30" s="8" t="s">
        <v>397</v>
      </c>
      <c r="E30" s="29">
        <v>3</v>
      </c>
      <c r="F30" s="10">
        <v>60</v>
      </c>
      <c r="G30" s="29">
        <f t="shared" si="0"/>
        <v>63</v>
      </c>
      <c r="H30" s="29"/>
    </row>
    <row r="31" s="36" customFormat="1" ht="22" customHeight="1" spans="1:8">
      <c r="A31" s="16" t="s">
        <v>124</v>
      </c>
      <c r="B31" s="8"/>
      <c r="C31" s="8" t="s">
        <v>349</v>
      </c>
      <c r="D31" s="8" t="s">
        <v>398</v>
      </c>
      <c r="E31" s="12">
        <v>6</v>
      </c>
      <c r="F31" s="10">
        <v>57</v>
      </c>
      <c r="G31" s="29">
        <f t="shared" si="0"/>
        <v>63</v>
      </c>
      <c r="H31" s="16"/>
    </row>
    <row r="32" s="36" customFormat="1" ht="22" customHeight="1" spans="1:8">
      <c r="A32" s="16" t="s">
        <v>127</v>
      </c>
      <c r="B32" s="28"/>
      <c r="C32" s="28" t="s">
        <v>349</v>
      </c>
      <c r="D32" s="28" t="s">
        <v>399</v>
      </c>
      <c r="E32" s="10">
        <v>3</v>
      </c>
      <c r="F32" s="28">
        <v>60</v>
      </c>
      <c r="G32" s="29">
        <f t="shared" si="0"/>
        <v>63</v>
      </c>
      <c r="H32" s="10"/>
    </row>
    <row r="33" ht="22" customHeight="1" spans="1:8">
      <c r="A33" s="16" t="s">
        <v>130</v>
      </c>
      <c r="B33" s="8"/>
      <c r="C33" s="8" t="s">
        <v>349</v>
      </c>
      <c r="D33" s="8" t="s">
        <v>400</v>
      </c>
      <c r="E33" s="29">
        <v>8</v>
      </c>
      <c r="F33" s="10">
        <v>54</v>
      </c>
      <c r="G33" s="29">
        <f t="shared" si="0"/>
        <v>62</v>
      </c>
      <c r="H33" s="29"/>
    </row>
    <row r="34" ht="22" customHeight="1" spans="1:8">
      <c r="A34" s="16" t="s">
        <v>132</v>
      </c>
      <c r="B34" s="8"/>
      <c r="C34" s="8" t="s">
        <v>349</v>
      </c>
      <c r="D34" s="8" t="s">
        <v>401</v>
      </c>
      <c r="E34" s="29">
        <v>2</v>
      </c>
      <c r="F34" s="10">
        <v>60</v>
      </c>
      <c r="G34" s="29">
        <f t="shared" si="0"/>
        <v>62</v>
      </c>
      <c r="H34" s="29"/>
    </row>
    <row r="35" ht="22" customHeight="1" spans="1:8">
      <c r="A35" s="16" t="s">
        <v>134</v>
      </c>
      <c r="B35" s="8"/>
      <c r="C35" s="8" t="s">
        <v>349</v>
      </c>
      <c r="D35" s="8" t="s">
        <v>402</v>
      </c>
      <c r="E35" s="29">
        <v>7</v>
      </c>
      <c r="F35" s="10">
        <v>55</v>
      </c>
      <c r="G35" s="29">
        <f t="shared" si="0"/>
        <v>62</v>
      </c>
      <c r="H35" s="29"/>
    </row>
    <row r="36" ht="22" customHeight="1" spans="1:8">
      <c r="A36" s="16" t="s">
        <v>136</v>
      </c>
      <c r="B36" s="8"/>
      <c r="C36" s="8" t="s">
        <v>349</v>
      </c>
      <c r="D36" s="8" t="s">
        <v>403</v>
      </c>
      <c r="E36" s="29">
        <v>8</v>
      </c>
      <c r="F36" s="10">
        <v>54</v>
      </c>
      <c r="G36" s="29">
        <f t="shared" si="0"/>
        <v>62</v>
      </c>
      <c r="H36" s="29"/>
    </row>
    <row r="37" ht="22" customHeight="1" spans="1:8">
      <c r="A37" s="16" t="s">
        <v>138</v>
      </c>
      <c r="B37" s="8"/>
      <c r="C37" s="8" t="s">
        <v>349</v>
      </c>
      <c r="D37" s="8" t="s">
        <v>404</v>
      </c>
      <c r="E37" s="29">
        <v>3</v>
      </c>
      <c r="F37" s="10">
        <v>58</v>
      </c>
      <c r="G37" s="29">
        <f t="shared" si="0"/>
        <v>61</v>
      </c>
      <c r="H37" s="29"/>
    </row>
    <row r="38" ht="22" customHeight="1" spans="1:8">
      <c r="A38" s="16" t="s">
        <v>140</v>
      </c>
      <c r="B38" s="8"/>
      <c r="C38" s="8" t="s">
        <v>349</v>
      </c>
      <c r="D38" s="8" t="s">
        <v>405</v>
      </c>
      <c r="E38" s="29">
        <v>8</v>
      </c>
      <c r="F38" s="10">
        <v>53</v>
      </c>
      <c r="G38" s="29">
        <f t="shared" si="0"/>
        <v>61</v>
      </c>
      <c r="H38" s="29"/>
    </row>
    <row r="39" ht="22" customHeight="1" spans="1:8">
      <c r="A39" s="16" t="s">
        <v>142</v>
      </c>
      <c r="B39" s="8"/>
      <c r="C39" s="8" t="s">
        <v>349</v>
      </c>
      <c r="D39" s="8" t="s">
        <v>406</v>
      </c>
      <c r="E39" s="29">
        <v>6</v>
      </c>
      <c r="F39" s="10">
        <v>55</v>
      </c>
      <c r="G39" s="29">
        <f t="shared" si="0"/>
        <v>61</v>
      </c>
      <c r="H39" s="29"/>
    </row>
    <row r="40" ht="22" customHeight="1" spans="1:8">
      <c r="A40" s="16" t="s">
        <v>144</v>
      </c>
      <c r="B40" s="8"/>
      <c r="C40" s="8" t="s">
        <v>349</v>
      </c>
      <c r="D40" s="8" t="s">
        <v>407</v>
      </c>
      <c r="E40" s="29">
        <v>9</v>
      </c>
      <c r="F40" s="10">
        <v>51</v>
      </c>
      <c r="G40" s="29">
        <f t="shared" si="0"/>
        <v>60</v>
      </c>
      <c r="H40" s="29"/>
    </row>
    <row r="41" ht="22" customHeight="1" spans="1:8">
      <c r="A41" s="16" t="s">
        <v>146</v>
      </c>
      <c r="B41" s="8"/>
      <c r="C41" s="8" t="s">
        <v>349</v>
      </c>
      <c r="D41" s="8" t="s">
        <v>408</v>
      </c>
      <c r="E41" s="29">
        <v>6</v>
      </c>
      <c r="F41" s="10">
        <v>54</v>
      </c>
      <c r="G41" s="29">
        <f t="shared" si="0"/>
        <v>60</v>
      </c>
      <c r="H41" s="29"/>
    </row>
    <row r="42" ht="22" customHeight="1" spans="1:8">
      <c r="A42" s="16" t="s">
        <v>148</v>
      </c>
      <c r="B42" s="8"/>
      <c r="C42" s="8" t="s">
        <v>349</v>
      </c>
      <c r="D42" s="8" t="s">
        <v>409</v>
      </c>
      <c r="E42" s="29">
        <v>8</v>
      </c>
      <c r="F42" s="10">
        <v>52</v>
      </c>
      <c r="G42" s="29">
        <f t="shared" si="0"/>
        <v>60</v>
      </c>
      <c r="H42" s="29"/>
    </row>
    <row r="43" ht="22" customHeight="1" spans="1:8">
      <c r="A43" s="16" t="s">
        <v>150</v>
      </c>
      <c r="B43" s="8"/>
      <c r="C43" s="8" t="s">
        <v>349</v>
      </c>
      <c r="D43" s="8" t="s">
        <v>410</v>
      </c>
      <c r="E43" s="29">
        <v>6</v>
      </c>
      <c r="F43" s="10">
        <v>53</v>
      </c>
      <c r="G43" s="29">
        <f t="shared" si="0"/>
        <v>59</v>
      </c>
      <c r="H43" s="29"/>
    </row>
    <row r="44" ht="22" customHeight="1" spans="1:8">
      <c r="A44" s="16" t="s">
        <v>152</v>
      </c>
      <c r="B44" s="8"/>
      <c r="C44" s="8" t="s">
        <v>349</v>
      </c>
      <c r="D44" s="8" t="s">
        <v>411</v>
      </c>
      <c r="E44" s="29">
        <v>2</v>
      </c>
      <c r="F44" s="10">
        <v>57</v>
      </c>
      <c r="G44" s="29">
        <f t="shared" si="0"/>
        <v>59</v>
      </c>
      <c r="H44" s="29"/>
    </row>
    <row r="45" ht="22" customHeight="1" spans="1:8">
      <c r="A45" s="16" t="s">
        <v>154</v>
      </c>
      <c r="B45" s="8"/>
      <c r="C45" s="8" t="s">
        <v>349</v>
      </c>
      <c r="D45" s="8" t="s">
        <v>412</v>
      </c>
      <c r="E45" s="29">
        <v>5</v>
      </c>
      <c r="F45" s="10">
        <v>54</v>
      </c>
      <c r="G45" s="29">
        <f t="shared" si="0"/>
        <v>59</v>
      </c>
      <c r="H45" s="29"/>
    </row>
    <row r="46" ht="22" customHeight="1" spans="1:8">
      <c r="A46" s="16" t="s">
        <v>156</v>
      </c>
      <c r="B46" s="8"/>
      <c r="C46" s="8" t="s">
        <v>349</v>
      </c>
      <c r="D46" s="8" t="s">
        <v>413</v>
      </c>
      <c r="E46" s="29">
        <v>6</v>
      </c>
      <c r="F46" s="10">
        <v>52</v>
      </c>
      <c r="G46" s="29">
        <f t="shared" si="0"/>
        <v>58</v>
      </c>
      <c r="H46" s="29"/>
    </row>
    <row r="47" ht="22" customHeight="1" spans="1:8">
      <c r="A47" s="16" t="s">
        <v>158</v>
      </c>
      <c r="B47" s="28"/>
      <c r="C47" s="28" t="s">
        <v>349</v>
      </c>
      <c r="D47" s="28" t="s">
        <v>414</v>
      </c>
      <c r="E47" s="10">
        <v>9</v>
      </c>
      <c r="F47" s="28">
        <v>49</v>
      </c>
      <c r="G47" s="29">
        <f t="shared" si="0"/>
        <v>58</v>
      </c>
      <c r="H47" s="10"/>
    </row>
    <row r="48" ht="22" customHeight="1" spans="1:8">
      <c r="A48" s="16" t="s">
        <v>160</v>
      </c>
      <c r="B48" s="8"/>
      <c r="C48" s="8" t="s">
        <v>349</v>
      </c>
      <c r="D48" s="8" t="s">
        <v>415</v>
      </c>
      <c r="E48" s="29">
        <v>0</v>
      </c>
      <c r="F48" s="10">
        <v>57</v>
      </c>
      <c r="G48" s="29">
        <f t="shared" si="0"/>
        <v>57</v>
      </c>
      <c r="H48" s="29"/>
    </row>
    <row r="49" ht="22" customHeight="1" spans="1:8">
      <c r="A49" s="16" t="s">
        <v>162</v>
      </c>
      <c r="B49" s="8"/>
      <c r="C49" s="8" t="s">
        <v>349</v>
      </c>
      <c r="D49" s="8" t="s">
        <v>416</v>
      </c>
      <c r="E49" s="29">
        <v>8</v>
      </c>
      <c r="F49" s="10">
        <v>49</v>
      </c>
      <c r="G49" s="29">
        <f t="shared" si="0"/>
        <v>57</v>
      </c>
      <c r="H49" s="29"/>
    </row>
    <row r="50" ht="22" customHeight="1" spans="1:8">
      <c r="A50" s="16" t="s">
        <v>164</v>
      </c>
      <c r="B50" s="8"/>
      <c r="C50" s="8" t="s">
        <v>349</v>
      </c>
      <c r="D50" s="8" t="s">
        <v>417</v>
      </c>
      <c r="E50" s="12">
        <v>4</v>
      </c>
      <c r="F50" s="10">
        <v>53</v>
      </c>
      <c r="G50" s="29">
        <f t="shared" si="0"/>
        <v>57</v>
      </c>
      <c r="H50" s="16"/>
    </row>
    <row r="51" ht="22" customHeight="1" spans="1:8">
      <c r="A51" s="16" t="s">
        <v>166</v>
      </c>
      <c r="B51" s="8"/>
      <c r="C51" s="8" t="s">
        <v>349</v>
      </c>
      <c r="D51" s="8" t="s">
        <v>418</v>
      </c>
      <c r="E51" s="12">
        <v>4</v>
      </c>
      <c r="F51" s="10">
        <v>53</v>
      </c>
      <c r="G51" s="29">
        <f t="shared" si="0"/>
        <v>57</v>
      </c>
      <c r="H51" s="16"/>
    </row>
    <row r="52" ht="22" customHeight="1" spans="1:8">
      <c r="A52" s="16" t="s">
        <v>168</v>
      </c>
      <c r="B52" s="28"/>
      <c r="C52" s="28" t="s">
        <v>349</v>
      </c>
      <c r="D52" s="28" t="s">
        <v>419</v>
      </c>
      <c r="E52" s="10">
        <v>1</v>
      </c>
      <c r="F52" s="28">
        <v>56</v>
      </c>
      <c r="G52" s="29">
        <f t="shared" si="0"/>
        <v>57</v>
      </c>
      <c r="H52" s="10"/>
    </row>
    <row r="53" ht="22" customHeight="1" spans="1:8">
      <c r="A53" s="16" t="s">
        <v>170</v>
      </c>
      <c r="B53" s="8"/>
      <c r="C53" s="8" t="s">
        <v>349</v>
      </c>
      <c r="D53" s="8" t="s">
        <v>420</v>
      </c>
      <c r="E53" s="29">
        <v>8</v>
      </c>
      <c r="F53" s="10">
        <v>47</v>
      </c>
      <c r="G53" s="29">
        <f t="shared" si="0"/>
        <v>55</v>
      </c>
      <c r="H53" s="29"/>
    </row>
    <row r="54" ht="22" customHeight="1" spans="1:8">
      <c r="A54" s="16" t="s">
        <v>172</v>
      </c>
      <c r="B54" s="8"/>
      <c r="C54" s="8" t="s">
        <v>349</v>
      </c>
      <c r="D54" s="8" t="s">
        <v>421</v>
      </c>
      <c r="E54" s="29">
        <v>0</v>
      </c>
      <c r="F54" s="10">
        <v>55</v>
      </c>
      <c r="G54" s="29">
        <f t="shared" si="0"/>
        <v>55</v>
      </c>
      <c r="H54" s="29"/>
    </row>
    <row r="55" ht="22" customHeight="1" spans="1:8">
      <c r="A55" s="16" t="s">
        <v>174</v>
      </c>
      <c r="B55" s="28"/>
      <c r="C55" s="28" t="s">
        <v>349</v>
      </c>
      <c r="D55" s="28" t="s">
        <v>422</v>
      </c>
      <c r="E55" s="10">
        <v>6</v>
      </c>
      <c r="F55" s="28">
        <v>49</v>
      </c>
      <c r="G55" s="29">
        <f t="shared" si="0"/>
        <v>55</v>
      </c>
      <c r="H55" s="10"/>
    </row>
    <row r="56" ht="22" customHeight="1" spans="1:8">
      <c r="A56" s="16" t="s">
        <v>176</v>
      </c>
      <c r="B56" s="8"/>
      <c r="C56" s="8" t="s">
        <v>349</v>
      </c>
      <c r="D56" s="8" t="s">
        <v>423</v>
      </c>
      <c r="E56" s="29">
        <v>9</v>
      </c>
      <c r="F56" s="10">
        <v>45</v>
      </c>
      <c r="G56" s="29">
        <f t="shared" si="0"/>
        <v>54</v>
      </c>
      <c r="H56" s="29"/>
    </row>
    <row r="57" ht="22" customHeight="1" spans="1:8">
      <c r="A57" s="16" t="s">
        <v>178</v>
      </c>
      <c r="B57" s="8"/>
      <c r="C57" s="8" t="s">
        <v>349</v>
      </c>
      <c r="D57" s="8" t="s">
        <v>424</v>
      </c>
      <c r="E57" s="29">
        <v>6</v>
      </c>
      <c r="F57" s="10">
        <v>48</v>
      </c>
      <c r="G57" s="29">
        <f t="shared" si="0"/>
        <v>54</v>
      </c>
      <c r="H57" s="29"/>
    </row>
    <row r="58" ht="22" customHeight="1" spans="1:8">
      <c r="A58" s="16" t="s">
        <v>180</v>
      </c>
      <c r="B58" s="28"/>
      <c r="C58" s="28" t="s">
        <v>349</v>
      </c>
      <c r="D58" s="28" t="s">
        <v>425</v>
      </c>
      <c r="E58" s="10">
        <v>1</v>
      </c>
      <c r="F58" s="28">
        <v>53</v>
      </c>
      <c r="G58" s="29">
        <f t="shared" si="0"/>
        <v>54</v>
      </c>
      <c r="H58" s="10"/>
    </row>
    <row r="59" ht="22" customHeight="1" spans="1:8">
      <c r="A59" s="16" t="s">
        <v>182</v>
      </c>
      <c r="B59" s="8"/>
      <c r="C59" s="8" t="s">
        <v>349</v>
      </c>
      <c r="D59" s="8" t="s">
        <v>426</v>
      </c>
      <c r="E59" s="29">
        <v>3</v>
      </c>
      <c r="F59" s="10">
        <v>50</v>
      </c>
      <c r="G59" s="29">
        <f t="shared" si="0"/>
        <v>53</v>
      </c>
      <c r="H59" s="29"/>
    </row>
    <row r="60" ht="22" customHeight="1" spans="1:8">
      <c r="A60" s="16" t="s">
        <v>184</v>
      </c>
      <c r="B60" s="8"/>
      <c r="C60" s="8" t="s">
        <v>349</v>
      </c>
      <c r="D60" s="8" t="s">
        <v>427</v>
      </c>
      <c r="E60" s="29">
        <v>1</v>
      </c>
      <c r="F60" s="10">
        <v>52</v>
      </c>
      <c r="G60" s="29">
        <f t="shared" si="0"/>
        <v>53</v>
      </c>
      <c r="H60" s="29"/>
    </row>
    <row r="61" ht="22" customHeight="1" spans="1:8">
      <c r="A61" s="16" t="s">
        <v>186</v>
      </c>
      <c r="B61" s="8"/>
      <c r="C61" s="8" t="s">
        <v>349</v>
      </c>
      <c r="D61" s="8" t="s">
        <v>428</v>
      </c>
      <c r="E61" s="29">
        <v>10</v>
      </c>
      <c r="F61" s="10">
        <v>42</v>
      </c>
      <c r="G61" s="29">
        <f t="shared" si="0"/>
        <v>52</v>
      </c>
      <c r="H61" s="29"/>
    </row>
    <row r="62" ht="22" customHeight="1" spans="1:8">
      <c r="A62" s="16" t="s">
        <v>188</v>
      </c>
      <c r="B62" s="8"/>
      <c r="C62" s="8" t="s">
        <v>349</v>
      </c>
      <c r="D62" s="8" t="s">
        <v>429</v>
      </c>
      <c r="E62" s="29">
        <v>2</v>
      </c>
      <c r="F62" s="10">
        <v>50</v>
      </c>
      <c r="G62" s="29">
        <f t="shared" si="0"/>
        <v>52</v>
      </c>
      <c r="H62" s="29"/>
    </row>
    <row r="63" s="36" customFormat="1" ht="22" customHeight="1" spans="1:8">
      <c r="A63" s="16" t="s">
        <v>190</v>
      </c>
      <c r="B63" s="8"/>
      <c r="C63" s="8" t="s">
        <v>349</v>
      </c>
      <c r="D63" s="8" t="s">
        <v>430</v>
      </c>
      <c r="E63" s="29">
        <v>6</v>
      </c>
      <c r="F63" s="10">
        <v>46</v>
      </c>
      <c r="G63" s="29">
        <f t="shared" si="0"/>
        <v>52</v>
      </c>
      <c r="H63" s="29"/>
    </row>
    <row r="64" s="36" customFormat="1" ht="22" customHeight="1" spans="1:8">
      <c r="A64" s="16" t="s">
        <v>192</v>
      </c>
      <c r="B64" s="8"/>
      <c r="C64" s="8" t="s">
        <v>349</v>
      </c>
      <c r="D64" s="8" t="s">
        <v>431</v>
      </c>
      <c r="E64" s="29">
        <v>9</v>
      </c>
      <c r="F64" s="10">
        <v>43</v>
      </c>
      <c r="G64" s="29">
        <f t="shared" si="0"/>
        <v>52</v>
      </c>
      <c r="H64" s="29"/>
    </row>
    <row r="65" s="36" customFormat="1" ht="22" customHeight="1" spans="1:8">
      <c r="A65" s="16" t="s">
        <v>194</v>
      </c>
      <c r="B65" s="8"/>
      <c r="C65" s="8" t="s">
        <v>349</v>
      </c>
      <c r="D65" s="8" t="s">
        <v>432</v>
      </c>
      <c r="E65" s="29">
        <v>7</v>
      </c>
      <c r="F65" s="10">
        <v>44</v>
      </c>
      <c r="G65" s="29">
        <f t="shared" si="0"/>
        <v>51</v>
      </c>
      <c r="H65" s="29"/>
    </row>
    <row r="66" s="36" customFormat="1" ht="22" customHeight="1" spans="1:8">
      <c r="A66" s="16" t="s">
        <v>196</v>
      </c>
      <c r="B66" s="8"/>
      <c r="C66" s="8" t="s">
        <v>349</v>
      </c>
      <c r="D66" s="8" t="s">
        <v>433</v>
      </c>
      <c r="E66" s="29">
        <v>9</v>
      </c>
      <c r="F66" s="10">
        <v>42</v>
      </c>
      <c r="G66" s="29">
        <f t="shared" si="0"/>
        <v>51</v>
      </c>
      <c r="H66" s="29"/>
    </row>
    <row r="67" s="36" customFormat="1" ht="22" customHeight="1" spans="1:8">
      <c r="A67" s="16" t="s">
        <v>198</v>
      </c>
      <c r="B67" s="8"/>
      <c r="C67" s="8" t="s">
        <v>349</v>
      </c>
      <c r="D67" s="8" t="s">
        <v>434</v>
      </c>
      <c r="E67" s="12">
        <v>0</v>
      </c>
      <c r="F67" s="10">
        <v>51</v>
      </c>
      <c r="G67" s="29">
        <f t="shared" ref="G67:G118" si="1">SUM(E67:F67)</f>
        <v>51</v>
      </c>
      <c r="H67" s="16"/>
    </row>
    <row r="68" s="36" customFormat="1" ht="22" customHeight="1" spans="1:8">
      <c r="A68" s="16" t="s">
        <v>200</v>
      </c>
      <c r="B68" s="8"/>
      <c r="C68" s="8" t="s">
        <v>349</v>
      </c>
      <c r="D68" s="8" t="s">
        <v>435</v>
      </c>
      <c r="E68" s="29">
        <v>7</v>
      </c>
      <c r="F68" s="10">
        <v>43</v>
      </c>
      <c r="G68" s="29">
        <f t="shared" si="1"/>
        <v>50</v>
      </c>
      <c r="H68" s="29"/>
    </row>
    <row r="69" s="36" customFormat="1" ht="22" customHeight="1" spans="1:8">
      <c r="A69" s="16" t="s">
        <v>202</v>
      </c>
      <c r="B69" s="8"/>
      <c r="C69" s="8" t="s">
        <v>349</v>
      </c>
      <c r="D69" s="8" t="s">
        <v>436</v>
      </c>
      <c r="E69" s="12">
        <v>9</v>
      </c>
      <c r="F69" s="10">
        <v>41</v>
      </c>
      <c r="G69" s="29">
        <f t="shared" si="1"/>
        <v>50</v>
      </c>
      <c r="H69" s="16"/>
    </row>
    <row r="70" s="36" customFormat="1" ht="22" customHeight="1" spans="1:8">
      <c r="A70" s="16" t="s">
        <v>204</v>
      </c>
      <c r="B70" s="28"/>
      <c r="C70" s="28" t="s">
        <v>349</v>
      </c>
      <c r="D70" s="28" t="s">
        <v>437</v>
      </c>
      <c r="E70" s="10">
        <v>0</v>
      </c>
      <c r="F70" s="28">
        <v>50</v>
      </c>
      <c r="G70" s="29">
        <f t="shared" si="1"/>
        <v>50</v>
      </c>
      <c r="H70" s="10"/>
    </row>
    <row r="71" s="36" customFormat="1" ht="22" customHeight="1" spans="1:8">
      <c r="A71" s="16" t="s">
        <v>206</v>
      </c>
      <c r="B71" s="28"/>
      <c r="C71" s="28" t="s">
        <v>349</v>
      </c>
      <c r="D71" s="28" t="s">
        <v>438</v>
      </c>
      <c r="E71" s="10">
        <v>1</v>
      </c>
      <c r="F71" s="28">
        <v>49</v>
      </c>
      <c r="G71" s="29">
        <f t="shared" si="1"/>
        <v>50</v>
      </c>
      <c r="H71" s="10"/>
    </row>
    <row r="72" s="36" customFormat="1" ht="22" customHeight="1" spans="1:8">
      <c r="A72" s="16" t="s">
        <v>208</v>
      </c>
      <c r="B72" s="8"/>
      <c r="C72" s="8" t="s">
        <v>349</v>
      </c>
      <c r="D72" s="8" t="s">
        <v>439</v>
      </c>
      <c r="E72" s="29">
        <v>5</v>
      </c>
      <c r="F72" s="10">
        <v>44</v>
      </c>
      <c r="G72" s="29">
        <f t="shared" si="1"/>
        <v>49</v>
      </c>
      <c r="H72" s="29"/>
    </row>
    <row r="73" s="36" customFormat="1" ht="22" customHeight="1" spans="1:8">
      <c r="A73" s="16" t="s">
        <v>210</v>
      </c>
      <c r="B73" s="8"/>
      <c r="C73" s="8" t="s">
        <v>349</v>
      </c>
      <c r="D73" s="8" t="s">
        <v>440</v>
      </c>
      <c r="E73" s="29">
        <v>2</v>
      </c>
      <c r="F73" s="10">
        <v>46</v>
      </c>
      <c r="G73" s="29">
        <f t="shared" si="1"/>
        <v>48</v>
      </c>
      <c r="H73" s="29"/>
    </row>
    <row r="74" s="36" customFormat="1" ht="22" customHeight="1" spans="1:8">
      <c r="A74" s="16" t="s">
        <v>212</v>
      </c>
      <c r="B74" s="8"/>
      <c r="C74" s="8" t="s">
        <v>349</v>
      </c>
      <c r="D74" s="8" t="s">
        <v>441</v>
      </c>
      <c r="E74" s="29">
        <v>6</v>
      </c>
      <c r="F74" s="10">
        <v>42</v>
      </c>
      <c r="G74" s="29">
        <f t="shared" si="1"/>
        <v>48</v>
      </c>
      <c r="H74" s="29"/>
    </row>
    <row r="75" s="36" customFormat="1" ht="22" customHeight="1" spans="1:8">
      <c r="A75" s="16" t="s">
        <v>214</v>
      </c>
      <c r="B75" s="8"/>
      <c r="C75" s="8" t="s">
        <v>349</v>
      </c>
      <c r="D75" s="8" t="s">
        <v>442</v>
      </c>
      <c r="E75" s="12">
        <v>11</v>
      </c>
      <c r="F75" s="10">
        <v>37</v>
      </c>
      <c r="G75" s="29">
        <f t="shared" si="1"/>
        <v>48</v>
      </c>
      <c r="H75" s="16"/>
    </row>
    <row r="76" s="36" customFormat="1" ht="22" customHeight="1" spans="1:8">
      <c r="A76" s="16" t="s">
        <v>216</v>
      </c>
      <c r="B76" s="8"/>
      <c r="C76" s="8" t="s">
        <v>349</v>
      </c>
      <c r="D76" s="8" t="s">
        <v>443</v>
      </c>
      <c r="E76" s="12">
        <v>8</v>
      </c>
      <c r="F76" s="10">
        <v>40</v>
      </c>
      <c r="G76" s="29">
        <f t="shared" si="1"/>
        <v>48</v>
      </c>
      <c r="H76" s="16"/>
    </row>
    <row r="77" s="36" customFormat="1" ht="22" customHeight="1" spans="1:8">
      <c r="A77" s="16" t="s">
        <v>218</v>
      </c>
      <c r="B77" s="28"/>
      <c r="C77" s="28" t="s">
        <v>349</v>
      </c>
      <c r="D77" s="28" t="s">
        <v>444</v>
      </c>
      <c r="E77" s="10">
        <v>2</v>
      </c>
      <c r="F77" s="28">
        <v>46</v>
      </c>
      <c r="G77" s="29">
        <f t="shared" si="1"/>
        <v>48</v>
      </c>
      <c r="H77" s="10"/>
    </row>
    <row r="78" s="36" customFormat="1" ht="22" customHeight="1" spans="1:8">
      <c r="A78" s="16" t="s">
        <v>220</v>
      </c>
      <c r="B78" s="8"/>
      <c r="C78" s="8" t="s">
        <v>349</v>
      </c>
      <c r="D78" s="8" t="s">
        <v>445</v>
      </c>
      <c r="E78" s="29">
        <v>5</v>
      </c>
      <c r="F78" s="10">
        <v>42</v>
      </c>
      <c r="G78" s="29">
        <f t="shared" si="1"/>
        <v>47</v>
      </c>
      <c r="H78" s="29"/>
    </row>
    <row r="79" s="36" customFormat="1" ht="22" customHeight="1" spans="1:8">
      <c r="A79" s="16" t="s">
        <v>222</v>
      </c>
      <c r="B79" s="8"/>
      <c r="C79" s="8" t="s">
        <v>349</v>
      </c>
      <c r="D79" s="8" t="s">
        <v>446</v>
      </c>
      <c r="E79" s="29">
        <v>7</v>
      </c>
      <c r="F79" s="10">
        <v>40</v>
      </c>
      <c r="G79" s="29">
        <f t="shared" si="1"/>
        <v>47</v>
      </c>
      <c r="H79" s="29"/>
    </row>
    <row r="80" s="36" customFormat="1" ht="22" customHeight="1" spans="1:8">
      <c r="A80" s="16" t="s">
        <v>224</v>
      </c>
      <c r="B80" s="8"/>
      <c r="C80" s="8" t="s">
        <v>349</v>
      </c>
      <c r="D80" s="8" t="s">
        <v>447</v>
      </c>
      <c r="E80" s="29">
        <v>7</v>
      </c>
      <c r="F80" s="10">
        <v>40</v>
      </c>
      <c r="G80" s="29">
        <f t="shared" si="1"/>
        <v>47</v>
      </c>
      <c r="H80" s="29"/>
    </row>
    <row r="81" s="36" customFormat="1" ht="22" customHeight="1" spans="1:8">
      <c r="A81" s="16" t="s">
        <v>226</v>
      </c>
      <c r="B81" s="8"/>
      <c r="C81" s="8" t="s">
        <v>349</v>
      </c>
      <c r="D81" s="8" t="s">
        <v>448</v>
      </c>
      <c r="E81" s="29">
        <v>1</v>
      </c>
      <c r="F81" s="10">
        <v>46</v>
      </c>
      <c r="G81" s="29">
        <f t="shared" si="1"/>
        <v>47</v>
      </c>
      <c r="H81" s="29"/>
    </row>
    <row r="82" s="36" customFormat="1" ht="22" customHeight="1" spans="1:8">
      <c r="A82" s="16" t="s">
        <v>228</v>
      </c>
      <c r="B82" s="8"/>
      <c r="C82" s="8" t="s">
        <v>349</v>
      </c>
      <c r="D82" s="8" t="s">
        <v>449</v>
      </c>
      <c r="E82" s="29">
        <v>4</v>
      </c>
      <c r="F82" s="10">
        <v>43</v>
      </c>
      <c r="G82" s="29">
        <f t="shared" si="1"/>
        <v>47</v>
      </c>
      <c r="H82" s="29"/>
    </row>
    <row r="83" s="36" customFormat="1" ht="22" customHeight="1" spans="1:8">
      <c r="A83" s="16" t="s">
        <v>230</v>
      </c>
      <c r="B83" s="8"/>
      <c r="C83" s="8" t="s">
        <v>349</v>
      </c>
      <c r="D83" s="8" t="s">
        <v>450</v>
      </c>
      <c r="E83" s="12">
        <v>5</v>
      </c>
      <c r="F83" s="10">
        <v>42</v>
      </c>
      <c r="G83" s="29">
        <f t="shared" si="1"/>
        <v>47</v>
      </c>
      <c r="H83" s="16"/>
    </row>
    <row r="84" s="36" customFormat="1" ht="22" customHeight="1" spans="1:8">
      <c r="A84" s="16" t="s">
        <v>232</v>
      </c>
      <c r="B84" s="8"/>
      <c r="C84" s="8" t="s">
        <v>349</v>
      </c>
      <c r="D84" s="8" t="s">
        <v>451</v>
      </c>
      <c r="E84" s="12">
        <v>8</v>
      </c>
      <c r="F84" s="10">
        <v>39</v>
      </c>
      <c r="G84" s="29">
        <f t="shared" si="1"/>
        <v>47</v>
      </c>
      <c r="H84" s="16"/>
    </row>
    <row r="85" s="36" customFormat="1" ht="22" customHeight="1" spans="1:8">
      <c r="A85" s="16" t="s">
        <v>234</v>
      </c>
      <c r="B85" s="28"/>
      <c r="C85" s="28" t="s">
        <v>349</v>
      </c>
      <c r="D85" s="28" t="s">
        <v>452</v>
      </c>
      <c r="E85" s="10">
        <v>3</v>
      </c>
      <c r="F85" s="28">
        <v>44</v>
      </c>
      <c r="G85" s="29">
        <f t="shared" si="1"/>
        <v>47</v>
      </c>
      <c r="H85" s="10"/>
    </row>
    <row r="86" s="36" customFormat="1" ht="22" customHeight="1" spans="1:8">
      <c r="A86" s="16" t="s">
        <v>236</v>
      </c>
      <c r="B86" s="8"/>
      <c r="C86" s="8" t="s">
        <v>349</v>
      </c>
      <c r="D86" s="8" t="s">
        <v>453</v>
      </c>
      <c r="E86" s="29">
        <v>2</v>
      </c>
      <c r="F86" s="10">
        <v>44</v>
      </c>
      <c r="G86" s="29">
        <f t="shared" si="1"/>
        <v>46</v>
      </c>
      <c r="H86" s="29"/>
    </row>
    <row r="87" s="36" customFormat="1" ht="22" customHeight="1" spans="1:8">
      <c r="A87" s="16" t="s">
        <v>238</v>
      </c>
      <c r="B87" s="8"/>
      <c r="C87" s="8" t="s">
        <v>349</v>
      </c>
      <c r="D87" s="8" t="s">
        <v>454</v>
      </c>
      <c r="E87" s="29">
        <v>4</v>
      </c>
      <c r="F87" s="10">
        <v>41</v>
      </c>
      <c r="G87" s="29">
        <f t="shared" si="1"/>
        <v>45</v>
      </c>
      <c r="H87" s="29"/>
    </row>
    <row r="88" s="36" customFormat="1" ht="22" customHeight="1" spans="1:8">
      <c r="A88" s="16" t="s">
        <v>240</v>
      </c>
      <c r="B88" s="8"/>
      <c r="C88" s="8" t="s">
        <v>349</v>
      </c>
      <c r="D88" s="8" t="s">
        <v>455</v>
      </c>
      <c r="E88" s="29">
        <v>5</v>
      </c>
      <c r="F88" s="10">
        <v>40</v>
      </c>
      <c r="G88" s="29">
        <f t="shared" si="1"/>
        <v>45</v>
      </c>
      <c r="H88" s="29"/>
    </row>
    <row r="89" s="36" customFormat="1" ht="22" customHeight="1" spans="1:8">
      <c r="A89" s="16" t="s">
        <v>242</v>
      </c>
      <c r="B89" s="8"/>
      <c r="C89" s="8" t="s">
        <v>349</v>
      </c>
      <c r="D89" s="8" t="s">
        <v>456</v>
      </c>
      <c r="E89" s="29">
        <v>0</v>
      </c>
      <c r="F89" s="10">
        <v>44</v>
      </c>
      <c r="G89" s="29">
        <f t="shared" si="1"/>
        <v>44</v>
      </c>
      <c r="H89" s="29"/>
    </row>
    <row r="90" s="36" customFormat="1" ht="22" customHeight="1" spans="1:8">
      <c r="A90" s="16" t="s">
        <v>244</v>
      </c>
      <c r="B90" s="8"/>
      <c r="C90" s="8" t="s">
        <v>349</v>
      </c>
      <c r="D90" s="8" t="s">
        <v>457</v>
      </c>
      <c r="E90" s="29">
        <v>7</v>
      </c>
      <c r="F90" s="10">
        <v>37</v>
      </c>
      <c r="G90" s="29">
        <f t="shared" si="1"/>
        <v>44</v>
      </c>
      <c r="H90" s="29"/>
    </row>
    <row r="91" s="36" customFormat="1" ht="22" customHeight="1" spans="1:8">
      <c r="A91" s="16" t="s">
        <v>246</v>
      </c>
      <c r="B91" s="8"/>
      <c r="C91" s="8" t="s">
        <v>349</v>
      </c>
      <c r="D91" s="8" t="s">
        <v>458</v>
      </c>
      <c r="E91" s="12">
        <v>8</v>
      </c>
      <c r="F91" s="10">
        <v>36</v>
      </c>
      <c r="G91" s="29">
        <f t="shared" si="1"/>
        <v>44</v>
      </c>
      <c r="H91" s="16"/>
    </row>
    <row r="92" s="36" customFormat="1" ht="22" customHeight="1" spans="1:8">
      <c r="A92" s="16" t="s">
        <v>248</v>
      </c>
      <c r="B92" s="8"/>
      <c r="C92" s="8" t="s">
        <v>349</v>
      </c>
      <c r="D92" s="8" t="s">
        <v>459</v>
      </c>
      <c r="E92" s="29">
        <v>10</v>
      </c>
      <c r="F92" s="10">
        <v>33</v>
      </c>
      <c r="G92" s="29">
        <f t="shared" si="1"/>
        <v>43</v>
      </c>
      <c r="H92" s="29"/>
    </row>
    <row r="93" s="2" customFormat="1" ht="22" customHeight="1" spans="1:8">
      <c r="A93" s="16" t="s">
        <v>250</v>
      </c>
      <c r="B93" s="8"/>
      <c r="C93" s="8" t="s">
        <v>349</v>
      </c>
      <c r="D93" s="8" t="s">
        <v>460</v>
      </c>
      <c r="E93" s="29">
        <v>6</v>
      </c>
      <c r="F93" s="10">
        <v>37</v>
      </c>
      <c r="G93" s="29">
        <f t="shared" si="1"/>
        <v>43</v>
      </c>
      <c r="H93" s="29"/>
    </row>
    <row r="94" s="2" customFormat="1" ht="22" customHeight="1" spans="1:8">
      <c r="A94" s="16" t="s">
        <v>252</v>
      </c>
      <c r="B94" s="8"/>
      <c r="C94" s="8" t="s">
        <v>349</v>
      </c>
      <c r="D94" s="8" t="s">
        <v>461</v>
      </c>
      <c r="E94" s="29">
        <v>8</v>
      </c>
      <c r="F94" s="10">
        <v>34</v>
      </c>
      <c r="G94" s="29">
        <f t="shared" si="1"/>
        <v>42</v>
      </c>
      <c r="H94" s="29"/>
    </row>
    <row r="95" s="2" customFormat="1" ht="22" customHeight="1" spans="1:8">
      <c r="A95" s="16" t="s">
        <v>254</v>
      </c>
      <c r="B95" s="8"/>
      <c r="C95" s="8" t="s">
        <v>349</v>
      </c>
      <c r="D95" s="8" t="s">
        <v>462</v>
      </c>
      <c r="E95" s="12">
        <v>7</v>
      </c>
      <c r="F95" s="10">
        <v>35</v>
      </c>
      <c r="G95" s="29">
        <f t="shared" si="1"/>
        <v>42</v>
      </c>
      <c r="H95" s="16"/>
    </row>
    <row r="96" s="2" customFormat="1" ht="22" customHeight="1" spans="1:8">
      <c r="A96" s="16" t="s">
        <v>256</v>
      </c>
      <c r="B96" s="8"/>
      <c r="C96" s="8" t="s">
        <v>349</v>
      </c>
      <c r="D96" s="8" t="s">
        <v>463</v>
      </c>
      <c r="E96" s="12">
        <v>6</v>
      </c>
      <c r="F96" s="10">
        <v>36</v>
      </c>
      <c r="G96" s="29">
        <f t="shared" si="1"/>
        <v>42</v>
      </c>
      <c r="H96" s="16"/>
    </row>
    <row r="97" s="2" customFormat="1" ht="22" customHeight="1" spans="1:8">
      <c r="A97" s="16" t="s">
        <v>258</v>
      </c>
      <c r="B97" s="28"/>
      <c r="C97" s="28" t="s">
        <v>349</v>
      </c>
      <c r="D97" s="28" t="s">
        <v>464</v>
      </c>
      <c r="E97" s="10">
        <v>4</v>
      </c>
      <c r="F97" s="28">
        <v>37</v>
      </c>
      <c r="G97" s="29">
        <f t="shared" si="1"/>
        <v>41</v>
      </c>
      <c r="H97" s="10"/>
    </row>
    <row r="98" s="2" customFormat="1" ht="22" customHeight="1" spans="1:8">
      <c r="A98" s="16" t="s">
        <v>260</v>
      </c>
      <c r="B98" s="8"/>
      <c r="C98" s="8" t="s">
        <v>349</v>
      </c>
      <c r="D98" s="8" t="s">
        <v>465</v>
      </c>
      <c r="E98" s="29">
        <v>2</v>
      </c>
      <c r="F98" s="10">
        <v>38</v>
      </c>
      <c r="G98" s="29">
        <f t="shared" si="1"/>
        <v>40</v>
      </c>
      <c r="H98" s="29"/>
    </row>
    <row r="99" s="2" customFormat="1" ht="22" customHeight="1" spans="1:8">
      <c r="A99" s="16" t="s">
        <v>262</v>
      </c>
      <c r="B99" s="8"/>
      <c r="C99" s="8" t="s">
        <v>349</v>
      </c>
      <c r="D99" s="8" t="s">
        <v>466</v>
      </c>
      <c r="E99" s="29">
        <v>9</v>
      </c>
      <c r="F99" s="10">
        <v>31</v>
      </c>
      <c r="G99" s="29">
        <f t="shared" si="1"/>
        <v>40</v>
      </c>
      <c r="H99" s="29"/>
    </row>
    <row r="100" s="2" customFormat="1" ht="22" customHeight="1" spans="1:8">
      <c r="A100" s="16" t="s">
        <v>264</v>
      </c>
      <c r="B100" s="8"/>
      <c r="C100" s="8" t="s">
        <v>349</v>
      </c>
      <c r="D100" s="8" t="s">
        <v>467</v>
      </c>
      <c r="E100" s="29">
        <v>2</v>
      </c>
      <c r="F100" s="10">
        <v>37</v>
      </c>
      <c r="G100" s="29">
        <f t="shared" si="1"/>
        <v>39</v>
      </c>
      <c r="H100" s="29"/>
    </row>
    <row r="101" s="2" customFormat="1" ht="22" customHeight="1" spans="1:8">
      <c r="A101" s="16" t="s">
        <v>266</v>
      </c>
      <c r="B101" s="8"/>
      <c r="C101" s="8" t="s">
        <v>349</v>
      </c>
      <c r="D101" s="8" t="s">
        <v>468</v>
      </c>
      <c r="E101" s="12">
        <v>5</v>
      </c>
      <c r="F101" s="10">
        <v>34</v>
      </c>
      <c r="G101" s="29">
        <f t="shared" si="1"/>
        <v>39</v>
      </c>
      <c r="H101" s="16"/>
    </row>
    <row r="102" s="2" customFormat="1" ht="22" customHeight="1" spans="1:8">
      <c r="A102" s="16" t="s">
        <v>268</v>
      </c>
      <c r="B102" s="8"/>
      <c r="C102" s="8" t="s">
        <v>349</v>
      </c>
      <c r="D102" s="8" t="s">
        <v>469</v>
      </c>
      <c r="E102" s="12">
        <v>3</v>
      </c>
      <c r="F102" s="10">
        <v>36</v>
      </c>
      <c r="G102" s="29">
        <f t="shared" si="1"/>
        <v>39</v>
      </c>
      <c r="H102" s="16"/>
    </row>
    <row r="103" s="2" customFormat="1" ht="22" customHeight="1" spans="1:8">
      <c r="A103" s="16" t="s">
        <v>270</v>
      </c>
      <c r="B103" s="8"/>
      <c r="C103" s="8" t="s">
        <v>349</v>
      </c>
      <c r="D103" s="8" t="s">
        <v>470</v>
      </c>
      <c r="E103" s="12">
        <v>3</v>
      </c>
      <c r="F103" s="10">
        <v>36</v>
      </c>
      <c r="G103" s="29">
        <f t="shared" si="1"/>
        <v>39</v>
      </c>
      <c r="H103" s="16"/>
    </row>
    <row r="104" s="2" customFormat="1" ht="22" customHeight="1" spans="1:8">
      <c r="A104" s="16" t="s">
        <v>272</v>
      </c>
      <c r="B104" s="8"/>
      <c r="C104" s="8" t="s">
        <v>349</v>
      </c>
      <c r="D104" s="8" t="s">
        <v>471</v>
      </c>
      <c r="E104" s="12">
        <v>3</v>
      </c>
      <c r="F104" s="10">
        <v>36</v>
      </c>
      <c r="G104" s="29">
        <f t="shared" si="1"/>
        <v>39</v>
      </c>
      <c r="H104" s="16"/>
    </row>
    <row r="105" s="2" customFormat="1" ht="22" customHeight="1" spans="1:8">
      <c r="A105" s="16" t="s">
        <v>274</v>
      </c>
      <c r="B105" s="8"/>
      <c r="C105" s="8" t="s">
        <v>349</v>
      </c>
      <c r="D105" s="8" t="s">
        <v>472</v>
      </c>
      <c r="E105" s="29">
        <v>2</v>
      </c>
      <c r="F105" s="10">
        <v>36</v>
      </c>
      <c r="G105" s="29">
        <f t="shared" si="1"/>
        <v>38</v>
      </c>
      <c r="H105" s="29"/>
    </row>
    <row r="106" s="2" customFormat="1" ht="22" customHeight="1" spans="1:8">
      <c r="A106" s="16" t="s">
        <v>276</v>
      </c>
      <c r="B106" s="8"/>
      <c r="C106" s="8" t="s">
        <v>349</v>
      </c>
      <c r="D106" s="8" t="s">
        <v>473</v>
      </c>
      <c r="E106" s="12">
        <v>8</v>
      </c>
      <c r="F106" s="10">
        <v>30</v>
      </c>
      <c r="G106" s="29">
        <f t="shared" si="1"/>
        <v>38</v>
      </c>
      <c r="H106" s="16"/>
    </row>
    <row r="107" s="2" customFormat="1" ht="22" customHeight="1" spans="1:8">
      <c r="A107" s="16" t="s">
        <v>278</v>
      </c>
      <c r="B107" s="8"/>
      <c r="C107" s="8" t="s">
        <v>349</v>
      </c>
      <c r="D107" s="8" t="s">
        <v>474</v>
      </c>
      <c r="E107" s="12">
        <v>3</v>
      </c>
      <c r="F107" s="10">
        <v>35</v>
      </c>
      <c r="G107" s="29">
        <f t="shared" si="1"/>
        <v>38</v>
      </c>
      <c r="H107" s="16"/>
    </row>
    <row r="108" s="2" customFormat="1" ht="22" customHeight="1" spans="1:8">
      <c r="A108" s="16" t="s">
        <v>280</v>
      </c>
      <c r="B108" s="8"/>
      <c r="C108" s="8" t="s">
        <v>349</v>
      </c>
      <c r="D108" s="8" t="s">
        <v>475</v>
      </c>
      <c r="E108" s="29">
        <v>3</v>
      </c>
      <c r="F108" s="10">
        <v>32</v>
      </c>
      <c r="G108" s="29">
        <f t="shared" si="1"/>
        <v>35</v>
      </c>
      <c r="H108" s="29"/>
    </row>
    <row r="109" s="2" customFormat="1" ht="22" customHeight="1" spans="1:8">
      <c r="A109" s="16" t="s">
        <v>282</v>
      </c>
      <c r="B109" s="8"/>
      <c r="C109" s="8" t="s">
        <v>349</v>
      </c>
      <c r="D109" s="8" t="s">
        <v>476</v>
      </c>
      <c r="E109" s="29">
        <v>3</v>
      </c>
      <c r="F109" s="10">
        <v>32</v>
      </c>
      <c r="G109" s="29">
        <f t="shared" si="1"/>
        <v>35</v>
      </c>
      <c r="H109" s="29"/>
    </row>
    <row r="110" s="2" customFormat="1" ht="22" customHeight="1" spans="1:8">
      <c r="A110" s="16" t="s">
        <v>284</v>
      </c>
      <c r="B110" s="8"/>
      <c r="C110" s="8" t="s">
        <v>349</v>
      </c>
      <c r="D110" s="8" t="s">
        <v>477</v>
      </c>
      <c r="E110" s="29">
        <v>5</v>
      </c>
      <c r="F110" s="10">
        <v>29</v>
      </c>
      <c r="G110" s="29">
        <f t="shared" si="1"/>
        <v>34</v>
      </c>
      <c r="H110" s="29"/>
    </row>
    <row r="111" s="2" customFormat="1" ht="22" customHeight="1" spans="1:8">
      <c r="A111" s="16" t="s">
        <v>286</v>
      </c>
      <c r="B111" s="8"/>
      <c r="C111" s="8" t="s">
        <v>349</v>
      </c>
      <c r="D111" s="8" t="s">
        <v>478</v>
      </c>
      <c r="E111" s="29">
        <v>1</v>
      </c>
      <c r="F111" s="10">
        <v>32</v>
      </c>
      <c r="G111" s="29">
        <f t="shared" si="1"/>
        <v>33</v>
      </c>
      <c r="H111" s="29"/>
    </row>
    <row r="112" s="2" customFormat="1" ht="22" customHeight="1" spans="1:8">
      <c r="A112" s="16" t="s">
        <v>288</v>
      </c>
      <c r="B112" s="8"/>
      <c r="C112" s="8" t="s">
        <v>349</v>
      </c>
      <c r="D112" s="8" t="s">
        <v>479</v>
      </c>
      <c r="E112" s="29">
        <v>2</v>
      </c>
      <c r="F112" s="10">
        <v>30</v>
      </c>
      <c r="G112" s="29">
        <f t="shared" si="1"/>
        <v>32</v>
      </c>
      <c r="H112" s="29"/>
    </row>
    <row r="113" s="2" customFormat="1" ht="22" customHeight="1" spans="1:8">
      <c r="A113" s="16" t="s">
        <v>290</v>
      </c>
      <c r="B113" s="8"/>
      <c r="C113" s="8" t="s">
        <v>349</v>
      </c>
      <c r="D113" s="8" t="s">
        <v>480</v>
      </c>
      <c r="E113" s="29">
        <v>0</v>
      </c>
      <c r="F113" s="10">
        <v>32</v>
      </c>
      <c r="G113" s="29">
        <f t="shared" si="1"/>
        <v>32</v>
      </c>
      <c r="H113" s="29"/>
    </row>
    <row r="114" s="2" customFormat="1" ht="22" customHeight="1" spans="1:8">
      <c r="A114" s="16" t="s">
        <v>292</v>
      </c>
      <c r="B114" s="8"/>
      <c r="C114" s="8" t="s">
        <v>349</v>
      </c>
      <c r="D114" s="8" t="s">
        <v>481</v>
      </c>
      <c r="E114" s="29">
        <v>0</v>
      </c>
      <c r="F114" s="10">
        <v>32</v>
      </c>
      <c r="G114" s="29">
        <f t="shared" si="1"/>
        <v>32</v>
      </c>
      <c r="H114" s="29"/>
    </row>
    <row r="115" s="2" customFormat="1" ht="22" customHeight="1" spans="1:8">
      <c r="A115" s="16" t="s">
        <v>294</v>
      </c>
      <c r="B115" s="8"/>
      <c r="C115" s="8" t="s">
        <v>349</v>
      </c>
      <c r="D115" s="8" t="s">
        <v>482</v>
      </c>
      <c r="E115" s="29">
        <v>7</v>
      </c>
      <c r="F115" s="10">
        <v>23</v>
      </c>
      <c r="G115" s="29">
        <f t="shared" si="1"/>
        <v>30</v>
      </c>
      <c r="H115" s="29"/>
    </row>
    <row r="116" s="2" customFormat="1" ht="22" customHeight="1" spans="1:8">
      <c r="A116" s="16" t="s">
        <v>296</v>
      </c>
      <c r="B116" s="8"/>
      <c r="C116" s="8" t="s">
        <v>349</v>
      </c>
      <c r="D116" s="8" t="s">
        <v>483</v>
      </c>
      <c r="E116" s="12">
        <v>3</v>
      </c>
      <c r="F116" s="10">
        <v>27</v>
      </c>
      <c r="G116" s="29">
        <f t="shared" si="1"/>
        <v>30</v>
      </c>
      <c r="H116" s="16"/>
    </row>
    <row r="117" s="2" customFormat="1" ht="22" customHeight="1" spans="1:8">
      <c r="A117" s="16" t="s">
        <v>298</v>
      </c>
      <c r="B117" s="8"/>
      <c r="C117" s="8" t="s">
        <v>349</v>
      </c>
      <c r="D117" s="8" t="s">
        <v>484</v>
      </c>
      <c r="E117" s="29">
        <v>4</v>
      </c>
      <c r="F117" s="10">
        <v>25</v>
      </c>
      <c r="G117" s="29">
        <f t="shared" si="1"/>
        <v>29</v>
      </c>
      <c r="H117" s="29"/>
    </row>
    <row r="118" s="2" customFormat="1" ht="22" customHeight="1" spans="1:8">
      <c r="A118" s="16" t="s">
        <v>300</v>
      </c>
      <c r="B118" s="8"/>
      <c r="C118" s="8" t="s">
        <v>349</v>
      </c>
      <c r="D118" s="8" t="s">
        <v>485</v>
      </c>
      <c r="E118" s="29">
        <v>6</v>
      </c>
      <c r="F118" s="10">
        <v>19</v>
      </c>
      <c r="G118" s="29">
        <f t="shared" si="1"/>
        <v>25</v>
      </c>
      <c r="H118" s="29"/>
    </row>
    <row r="119" s="2" customFormat="1" ht="22" customHeight="1" spans="1:8">
      <c r="A119" s="16" t="s">
        <v>302</v>
      </c>
      <c r="B119" s="8"/>
      <c r="C119" s="8" t="s">
        <v>349</v>
      </c>
      <c r="D119" s="8" t="s">
        <v>486</v>
      </c>
      <c r="E119" s="29" t="s">
        <v>28</v>
      </c>
      <c r="F119" s="10" t="s">
        <v>28</v>
      </c>
      <c r="G119" s="29" t="s">
        <v>28</v>
      </c>
      <c r="H119" s="29"/>
    </row>
    <row r="120" s="2" customFormat="1" ht="22" customHeight="1" spans="1:8">
      <c r="A120" s="16" t="s">
        <v>304</v>
      </c>
      <c r="B120" s="8"/>
      <c r="C120" s="8" t="s">
        <v>349</v>
      </c>
      <c r="D120" s="8" t="s">
        <v>487</v>
      </c>
      <c r="E120" s="29" t="s">
        <v>28</v>
      </c>
      <c r="F120" s="10" t="s">
        <v>28</v>
      </c>
      <c r="G120" s="29" t="s">
        <v>28</v>
      </c>
      <c r="H120" s="29"/>
    </row>
    <row r="121" s="2" customFormat="1" ht="22" customHeight="1" spans="1:8">
      <c r="A121" s="16" t="s">
        <v>306</v>
      </c>
      <c r="B121" s="8"/>
      <c r="C121" s="8" t="s">
        <v>349</v>
      </c>
      <c r="D121" s="8" t="s">
        <v>488</v>
      </c>
      <c r="E121" s="29" t="s">
        <v>28</v>
      </c>
      <c r="F121" s="10" t="s">
        <v>28</v>
      </c>
      <c r="G121" s="29" t="s">
        <v>28</v>
      </c>
      <c r="H121" s="29"/>
    </row>
    <row r="122" s="2" customFormat="1" ht="22" customHeight="1" spans="1:8">
      <c r="A122" s="16" t="s">
        <v>308</v>
      </c>
      <c r="B122" s="8"/>
      <c r="C122" s="8" t="s">
        <v>349</v>
      </c>
      <c r="D122" s="8" t="s">
        <v>489</v>
      </c>
      <c r="E122" s="29" t="s">
        <v>28</v>
      </c>
      <c r="F122" s="10" t="s">
        <v>28</v>
      </c>
      <c r="G122" s="29" t="s">
        <v>28</v>
      </c>
      <c r="H122" s="29"/>
    </row>
    <row r="123" s="1" customFormat="1" ht="22" customHeight="1" spans="1:8">
      <c r="A123" s="16" t="s">
        <v>310</v>
      </c>
      <c r="B123" s="8"/>
      <c r="C123" s="8" t="s">
        <v>349</v>
      </c>
      <c r="D123" s="8" t="s">
        <v>490</v>
      </c>
      <c r="E123" s="29" t="s">
        <v>28</v>
      </c>
      <c r="F123" s="10" t="s">
        <v>28</v>
      </c>
      <c r="G123" s="29" t="s">
        <v>28</v>
      </c>
      <c r="H123" s="29"/>
    </row>
    <row r="124" s="1" customFormat="1" ht="22" customHeight="1" spans="1:8">
      <c r="A124" s="16" t="s">
        <v>312</v>
      </c>
      <c r="B124" s="8"/>
      <c r="C124" s="8" t="s">
        <v>349</v>
      </c>
      <c r="D124" s="8" t="s">
        <v>491</v>
      </c>
      <c r="E124" s="29" t="s">
        <v>28</v>
      </c>
      <c r="F124" s="10" t="s">
        <v>28</v>
      </c>
      <c r="G124" s="29" t="s">
        <v>28</v>
      </c>
      <c r="H124" s="29"/>
    </row>
    <row r="125" s="1" customFormat="1" ht="22" customHeight="1" spans="1:8">
      <c r="A125" s="16" t="s">
        <v>314</v>
      </c>
      <c r="B125" s="8"/>
      <c r="C125" s="8" t="s">
        <v>349</v>
      </c>
      <c r="D125" s="8" t="s">
        <v>492</v>
      </c>
      <c r="E125" s="29" t="s">
        <v>28</v>
      </c>
      <c r="F125" s="10" t="s">
        <v>28</v>
      </c>
      <c r="G125" s="29" t="s">
        <v>28</v>
      </c>
      <c r="H125" s="29"/>
    </row>
    <row r="126" s="1" customFormat="1" ht="22" customHeight="1" spans="1:8">
      <c r="A126" s="16" t="s">
        <v>316</v>
      </c>
      <c r="B126" s="8"/>
      <c r="C126" s="8" t="s">
        <v>349</v>
      </c>
      <c r="D126" s="8" t="s">
        <v>493</v>
      </c>
      <c r="E126" s="29" t="s">
        <v>28</v>
      </c>
      <c r="F126" s="10" t="s">
        <v>28</v>
      </c>
      <c r="G126" s="29" t="s">
        <v>28</v>
      </c>
      <c r="H126" s="29"/>
    </row>
    <row r="127" s="1" customFormat="1" ht="22" customHeight="1" spans="1:8">
      <c r="A127" s="16" t="s">
        <v>318</v>
      </c>
      <c r="B127" s="8"/>
      <c r="C127" s="8" t="s">
        <v>349</v>
      </c>
      <c r="D127" s="8" t="s">
        <v>494</v>
      </c>
      <c r="E127" s="29" t="s">
        <v>28</v>
      </c>
      <c r="F127" s="10" t="s">
        <v>28</v>
      </c>
      <c r="G127" s="29" t="s">
        <v>28</v>
      </c>
      <c r="H127" s="29"/>
    </row>
    <row r="128" s="1" customFormat="1" ht="22" customHeight="1" spans="1:8">
      <c r="A128" s="16" t="s">
        <v>320</v>
      </c>
      <c r="B128" s="8"/>
      <c r="C128" s="8" t="s">
        <v>349</v>
      </c>
      <c r="D128" s="8" t="s">
        <v>495</v>
      </c>
      <c r="E128" s="29" t="s">
        <v>28</v>
      </c>
      <c r="F128" s="10" t="s">
        <v>28</v>
      </c>
      <c r="G128" s="29" t="s">
        <v>28</v>
      </c>
      <c r="H128" s="29"/>
    </row>
    <row r="129" s="1" customFormat="1" ht="22" customHeight="1" spans="1:8">
      <c r="A129" s="16" t="s">
        <v>322</v>
      </c>
      <c r="B129" s="8"/>
      <c r="C129" s="8" t="s">
        <v>349</v>
      </c>
      <c r="D129" s="8" t="s">
        <v>496</v>
      </c>
      <c r="E129" s="29" t="s">
        <v>28</v>
      </c>
      <c r="F129" s="10" t="s">
        <v>28</v>
      </c>
      <c r="G129" s="29" t="s">
        <v>28</v>
      </c>
      <c r="H129" s="29"/>
    </row>
    <row r="130" s="1" customFormat="1" ht="22" customHeight="1" spans="1:8">
      <c r="A130" s="16" t="s">
        <v>324</v>
      </c>
      <c r="B130" s="8"/>
      <c r="C130" s="8" t="s">
        <v>349</v>
      </c>
      <c r="D130" s="8" t="s">
        <v>497</v>
      </c>
      <c r="E130" s="29" t="s">
        <v>28</v>
      </c>
      <c r="F130" s="10" t="s">
        <v>28</v>
      </c>
      <c r="G130" s="29" t="s">
        <v>28</v>
      </c>
      <c r="H130" s="29"/>
    </row>
    <row r="131" s="1" customFormat="1" ht="22" customHeight="1" spans="1:8">
      <c r="A131" s="16" t="s">
        <v>326</v>
      </c>
      <c r="B131" s="8"/>
      <c r="C131" s="8" t="s">
        <v>349</v>
      </c>
      <c r="D131" s="8" t="s">
        <v>498</v>
      </c>
      <c r="E131" s="29" t="s">
        <v>28</v>
      </c>
      <c r="F131" s="10" t="s">
        <v>28</v>
      </c>
      <c r="G131" s="29" t="s">
        <v>28</v>
      </c>
      <c r="H131" s="29"/>
    </row>
    <row r="132" s="1" customFormat="1" ht="22" customHeight="1" spans="1:8">
      <c r="A132" s="16" t="s">
        <v>328</v>
      </c>
      <c r="B132" s="8"/>
      <c r="C132" s="8" t="s">
        <v>349</v>
      </c>
      <c r="D132" s="8" t="s">
        <v>499</v>
      </c>
      <c r="E132" s="29" t="s">
        <v>28</v>
      </c>
      <c r="F132" s="10" t="s">
        <v>28</v>
      </c>
      <c r="G132" s="29" t="s">
        <v>28</v>
      </c>
      <c r="H132" s="29"/>
    </row>
    <row r="133" s="1" customFormat="1" ht="22" customHeight="1" spans="1:8">
      <c r="A133" s="16" t="s">
        <v>330</v>
      </c>
      <c r="B133" s="8"/>
      <c r="C133" s="8" t="s">
        <v>349</v>
      </c>
      <c r="D133" s="8" t="s">
        <v>500</v>
      </c>
      <c r="E133" s="16" t="s">
        <v>28</v>
      </c>
      <c r="F133" s="10" t="s">
        <v>28</v>
      </c>
      <c r="G133" s="29" t="s">
        <v>28</v>
      </c>
      <c r="H133" s="16"/>
    </row>
    <row r="134" s="1" customFormat="1" ht="22" customHeight="1" spans="1:8">
      <c r="A134" s="16" t="s">
        <v>332</v>
      </c>
      <c r="B134" s="28"/>
      <c r="C134" s="28" t="s">
        <v>349</v>
      </c>
      <c r="D134" s="28" t="s">
        <v>501</v>
      </c>
      <c r="E134" s="10" t="s">
        <v>28</v>
      </c>
      <c r="F134" s="10" t="s">
        <v>28</v>
      </c>
      <c r="G134" s="29" t="s">
        <v>28</v>
      </c>
      <c r="H134" s="10"/>
    </row>
  </sheetData>
  <sheetProtection formatCells="0" insertHyperlinks="0" autoFilter="0"/>
  <sortState ref="A3:I134">
    <sortCondition ref="G3:G134" descending="1"/>
  </sortState>
  <mergeCells count="1">
    <mergeCell ref="A1:H1"/>
  </mergeCells>
  <pageMargins left="1.92777777777778" right="0.700694444444445" top="0.554166666666667" bottom="0.786805555555556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5"/>
  <sheetViews>
    <sheetView zoomScale="80" zoomScaleNormal="80" workbookViewId="0">
      <selection activeCell="B75" sqref="B6:B75"/>
    </sheetView>
  </sheetViews>
  <sheetFormatPr defaultColWidth="9" defaultRowHeight="13.5" outlineLevelCol="7"/>
  <cols>
    <col min="2" max="2" width="18.125" customWidth="1"/>
    <col min="3" max="3" width="14.75" customWidth="1"/>
    <col min="4" max="4" width="17.5" customWidth="1"/>
    <col min="6" max="6" width="16" style="1" customWidth="1"/>
    <col min="8" max="8" width="13.9083333333333" customWidth="1"/>
  </cols>
  <sheetData>
    <row r="1" s="1" customFormat="1" ht="29" customHeight="1" spans="1:8">
      <c r="A1" s="4" t="s">
        <v>502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2" customHeight="1" spans="1:8">
      <c r="A3" s="7" t="s">
        <v>9</v>
      </c>
      <c r="B3" s="8" t="s">
        <v>503</v>
      </c>
      <c r="C3" s="8" t="s">
        <v>504</v>
      </c>
      <c r="D3" s="8" t="s">
        <v>505</v>
      </c>
      <c r="E3" s="32">
        <v>9</v>
      </c>
      <c r="F3" s="33">
        <v>71</v>
      </c>
      <c r="G3" s="7">
        <f t="shared" ref="G3:G63" si="0">SUM(E3:F3)</f>
        <v>80</v>
      </c>
      <c r="H3" s="13" t="s">
        <v>13</v>
      </c>
    </row>
    <row r="4" s="2" customFormat="1" ht="22" customHeight="1" spans="1:8">
      <c r="A4" s="7" t="s">
        <v>14</v>
      </c>
      <c r="B4" s="8" t="s">
        <v>506</v>
      </c>
      <c r="C4" s="8" t="s">
        <v>504</v>
      </c>
      <c r="D4" s="8" t="s">
        <v>507</v>
      </c>
      <c r="E4" s="12">
        <v>8</v>
      </c>
      <c r="F4" s="33">
        <v>69</v>
      </c>
      <c r="G4" s="7">
        <f t="shared" si="0"/>
        <v>77</v>
      </c>
      <c r="H4" s="13" t="s">
        <v>13</v>
      </c>
    </row>
    <row r="5" s="2" customFormat="1" ht="22" customHeight="1" spans="1:8">
      <c r="A5" s="7" t="s">
        <v>17</v>
      </c>
      <c r="B5" s="8" t="s">
        <v>508</v>
      </c>
      <c r="C5" s="8" t="s">
        <v>504</v>
      </c>
      <c r="D5" s="8" t="s">
        <v>509</v>
      </c>
      <c r="E5" s="12">
        <v>8</v>
      </c>
      <c r="F5" s="33">
        <v>69</v>
      </c>
      <c r="G5" s="7">
        <f t="shared" si="0"/>
        <v>77</v>
      </c>
      <c r="H5" s="13" t="s">
        <v>13</v>
      </c>
    </row>
    <row r="6" s="2" customFormat="1" ht="22" customHeight="1" spans="1:8">
      <c r="A6" s="7" t="s">
        <v>20</v>
      </c>
      <c r="B6" s="8"/>
      <c r="C6" s="8" t="s">
        <v>504</v>
      </c>
      <c r="D6" s="8" t="s">
        <v>510</v>
      </c>
      <c r="E6" s="12">
        <v>6</v>
      </c>
      <c r="F6" s="33">
        <v>69</v>
      </c>
      <c r="G6" s="7">
        <f t="shared" si="0"/>
        <v>75</v>
      </c>
      <c r="H6" s="34"/>
    </row>
    <row r="7" s="2" customFormat="1" ht="22" customHeight="1" spans="1:8">
      <c r="A7" s="7" t="s">
        <v>22</v>
      </c>
      <c r="B7" s="8"/>
      <c r="C7" s="8" t="s">
        <v>504</v>
      </c>
      <c r="D7" s="8" t="s">
        <v>511</v>
      </c>
      <c r="E7" s="12">
        <v>6</v>
      </c>
      <c r="F7" s="33">
        <v>69</v>
      </c>
      <c r="G7" s="7">
        <f t="shared" si="0"/>
        <v>75</v>
      </c>
      <c r="H7" s="34"/>
    </row>
    <row r="8" s="2" customFormat="1" ht="22" customHeight="1" spans="1:8">
      <c r="A8" s="7" t="s">
        <v>24</v>
      </c>
      <c r="B8" s="8"/>
      <c r="C8" s="8" t="s">
        <v>504</v>
      </c>
      <c r="D8" s="8" t="s">
        <v>512</v>
      </c>
      <c r="E8" s="32">
        <v>6</v>
      </c>
      <c r="F8" s="33">
        <v>69</v>
      </c>
      <c r="G8" s="7">
        <f t="shared" si="0"/>
        <v>75</v>
      </c>
      <c r="H8" s="35"/>
    </row>
    <row r="9" s="2" customFormat="1" ht="22" customHeight="1" spans="1:8">
      <c r="A9" s="7" t="s">
        <v>26</v>
      </c>
      <c r="B9" s="8"/>
      <c r="C9" s="8" t="s">
        <v>504</v>
      </c>
      <c r="D9" s="8" t="s">
        <v>513</v>
      </c>
      <c r="E9" s="12">
        <v>8</v>
      </c>
      <c r="F9" s="33">
        <v>66</v>
      </c>
      <c r="G9" s="7">
        <f t="shared" si="0"/>
        <v>74</v>
      </c>
      <c r="H9" s="34"/>
    </row>
    <row r="10" s="2" customFormat="1" ht="22" customHeight="1" spans="1:8">
      <c r="A10" s="7" t="s">
        <v>29</v>
      </c>
      <c r="B10" s="8"/>
      <c r="C10" s="8" t="s">
        <v>504</v>
      </c>
      <c r="D10" s="8" t="s">
        <v>514</v>
      </c>
      <c r="E10" s="12">
        <v>8</v>
      </c>
      <c r="F10" s="33">
        <v>66</v>
      </c>
      <c r="G10" s="7">
        <f t="shared" si="0"/>
        <v>74</v>
      </c>
      <c r="H10" s="34"/>
    </row>
    <row r="11" s="2" customFormat="1" ht="22" customHeight="1" spans="1:8">
      <c r="A11" s="7" t="s">
        <v>31</v>
      </c>
      <c r="B11" s="8"/>
      <c r="C11" s="8" t="s">
        <v>504</v>
      </c>
      <c r="D11" s="8" t="s">
        <v>515</v>
      </c>
      <c r="E11" s="12">
        <v>7</v>
      </c>
      <c r="F11" s="33">
        <v>67</v>
      </c>
      <c r="G11" s="7">
        <f t="shared" si="0"/>
        <v>74</v>
      </c>
      <c r="H11" s="34"/>
    </row>
    <row r="12" s="2" customFormat="1" ht="22" customHeight="1" spans="1:8">
      <c r="A12" s="7" t="s">
        <v>33</v>
      </c>
      <c r="B12" s="8"/>
      <c r="C12" s="8" t="s">
        <v>504</v>
      </c>
      <c r="D12" s="8" t="s">
        <v>516</v>
      </c>
      <c r="E12" s="32">
        <v>6</v>
      </c>
      <c r="F12" s="33">
        <v>68</v>
      </c>
      <c r="G12" s="7">
        <f t="shared" si="0"/>
        <v>74</v>
      </c>
      <c r="H12" s="35"/>
    </row>
    <row r="13" s="2" customFormat="1" ht="22" customHeight="1" spans="1:8">
      <c r="A13" s="7" t="s">
        <v>70</v>
      </c>
      <c r="B13" s="8"/>
      <c r="C13" s="8" t="s">
        <v>504</v>
      </c>
      <c r="D13" s="8" t="s">
        <v>517</v>
      </c>
      <c r="E13" s="12">
        <v>10</v>
      </c>
      <c r="F13" s="33">
        <v>63</v>
      </c>
      <c r="G13" s="7">
        <f t="shared" si="0"/>
        <v>73</v>
      </c>
      <c r="H13" s="34"/>
    </row>
    <row r="14" s="2" customFormat="1" ht="22" customHeight="1" spans="1:8">
      <c r="A14" s="7" t="s">
        <v>73</v>
      </c>
      <c r="B14" s="8"/>
      <c r="C14" s="8" t="s">
        <v>504</v>
      </c>
      <c r="D14" s="8" t="s">
        <v>518</v>
      </c>
      <c r="E14" s="12">
        <v>6</v>
      </c>
      <c r="F14" s="33">
        <v>67</v>
      </c>
      <c r="G14" s="7">
        <f t="shared" si="0"/>
        <v>73</v>
      </c>
      <c r="H14" s="34"/>
    </row>
    <row r="15" s="2" customFormat="1" ht="22" customHeight="1" spans="1:8">
      <c r="A15" s="7" t="s">
        <v>76</v>
      </c>
      <c r="B15" s="8"/>
      <c r="C15" s="8" t="s">
        <v>504</v>
      </c>
      <c r="D15" s="8" t="s">
        <v>519</v>
      </c>
      <c r="E15" s="32">
        <v>4</v>
      </c>
      <c r="F15" s="33">
        <v>68</v>
      </c>
      <c r="G15" s="7">
        <f t="shared" si="0"/>
        <v>72</v>
      </c>
      <c r="H15" s="35"/>
    </row>
    <row r="16" s="2" customFormat="1" ht="22" customHeight="1" spans="1:8">
      <c r="A16" s="7" t="s">
        <v>79</v>
      </c>
      <c r="B16" s="8"/>
      <c r="C16" s="8" t="s">
        <v>504</v>
      </c>
      <c r="D16" s="8" t="s">
        <v>520</v>
      </c>
      <c r="E16" s="12">
        <v>8</v>
      </c>
      <c r="F16" s="33">
        <v>63</v>
      </c>
      <c r="G16" s="7">
        <f t="shared" si="0"/>
        <v>71</v>
      </c>
      <c r="H16" s="34"/>
    </row>
    <row r="17" s="2" customFormat="1" ht="22" customHeight="1" spans="1:8">
      <c r="A17" s="7" t="s">
        <v>82</v>
      </c>
      <c r="B17" s="8"/>
      <c r="C17" s="8" t="s">
        <v>504</v>
      </c>
      <c r="D17" s="8" t="s">
        <v>521</v>
      </c>
      <c r="E17" s="12">
        <v>3</v>
      </c>
      <c r="F17" s="33">
        <v>68</v>
      </c>
      <c r="G17" s="7">
        <f t="shared" si="0"/>
        <v>71</v>
      </c>
      <c r="H17" s="34"/>
    </row>
    <row r="18" s="2" customFormat="1" ht="22" customHeight="1" spans="1:8">
      <c r="A18" s="7" t="s">
        <v>85</v>
      </c>
      <c r="B18" s="8"/>
      <c r="C18" s="8" t="s">
        <v>504</v>
      </c>
      <c r="D18" s="8" t="s">
        <v>522</v>
      </c>
      <c r="E18" s="12">
        <v>2</v>
      </c>
      <c r="F18" s="33">
        <v>68</v>
      </c>
      <c r="G18" s="7">
        <f t="shared" si="0"/>
        <v>70</v>
      </c>
      <c r="H18" s="34"/>
    </row>
    <row r="19" s="2" customFormat="1" ht="22" customHeight="1" spans="1:8">
      <c r="A19" s="7" t="s">
        <v>88</v>
      </c>
      <c r="B19" s="8"/>
      <c r="C19" s="8" t="s">
        <v>504</v>
      </c>
      <c r="D19" s="8" t="s">
        <v>523</v>
      </c>
      <c r="E19" s="12">
        <v>7</v>
      </c>
      <c r="F19" s="33">
        <v>62</v>
      </c>
      <c r="G19" s="7">
        <f t="shared" si="0"/>
        <v>69</v>
      </c>
      <c r="H19" s="34"/>
    </row>
    <row r="20" s="2" customFormat="1" ht="22" customHeight="1" spans="1:8">
      <c r="A20" s="7" t="s">
        <v>91</v>
      </c>
      <c r="B20" s="8"/>
      <c r="C20" s="8" t="s">
        <v>504</v>
      </c>
      <c r="D20" s="8" t="s">
        <v>524</v>
      </c>
      <c r="E20" s="32">
        <v>2</v>
      </c>
      <c r="F20" s="33">
        <v>67</v>
      </c>
      <c r="G20" s="7">
        <f t="shared" si="0"/>
        <v>69</v>
      </c>
      <c r="H20" s="35"/>
    </row>
    <row r="21" s="2" customFormat="1" ht="22" customHeight="1" spans="1:8">
      <c r="A21" s="7" t="s">
        <v>94</v>
      </c>
      <c r="B21" s="8"/>
      <c r="C21" s="8" t="s">
        <v>504</v>
      </c>
      <c r="D21" s="8" t="s">
        <v>525</v>
      </c>
      <c r="E21" s="12">
        <v>5</v>
      </c>
      <c r="F21" s="33">
        <v>63</v>
      </c>
      <c r="G21" s="7">
        <f t="shared" si="0"/>
        <v>68</v>
      </c>
      <c r="H21" s="34"/>
    </row>
    <row r="22" s="2" customFormat="1" ht="22" customHeight="1" spans="1:8">
      <c r="A22" s="7" t="s">
        <v>97</v>
      </c>
      <c r="B22" s="8"/>
      <c r="C22" s="8" t="s">
        <v>504</v>
      </c>
      <c r="D22" s="8" t="s">
        <v>526</v>
      </c>
      <c r="E22" s="12">
        <v>4</v>
      </c>
      <c r="F22" s="33">
        <v>63</v>
      </c>
      <c r="G22" s="7">
        <f t="shared" si="0"/>
        <v>67</v>
      </c>
      <c r="H22" s="34"/>
    </row>
    <row r="23" s="2" customFormat="1" ht="22" customHeight="1" spans="1:8">
      <c r="A23" s="7" t="s">
        <v>100</v>
      </c>
      <c r="B23" s="8"/>
      <c r="C23" s="8" t="s">
        <v>504</v>
      </c>
      <c r="D23" s="8" t="s">
        <v>527</v>
      </c>
      <c r="E23" s="12">
        <v>3</v>
      </c>
      <c r="F23" s="33">
        <v>64</v>
      </c>
      <c r="G23" s="7">
        <f t="shared" si="0"/>
        <v>67</v>
      </c>
      <c r="H23" s="34"/>
    </row>
    <row r="24" s="2" customFormat="1" ht="22" customHeight="1" spans="1:8">
      <c r="A24" s="7" t="s">
        <v>103</v>
      </c>
      <c r="B24" s="8"/>
      <c r="C24" s="8" t="s">
        <v>504</v>
      </c>
      <c r="D24" s="8" t="s">
        <v>528</v>
      </c>
      <c r="E24" s="12">
        <v>4</v>
      </c>
      <c r="F24" s="33">
        <v>62</v>
      </c>
      <c r="G24" s="7">
        <f t="shared" si="0"/>
        <v>66</v>
      </c>
      <c r="H24" s="34"/>
    </row>
    <row r="25" s="2" customFormat="1" ht="22" customHeight="1" spans="1:8">
      <c r="A25" s="7" t="s">
        <v>106</v>
      </c>
      <c r="B25" s="8"/>
      <c r="C25" s="8" t="s">
        <v>504</v>
      </c>
      <c r="D25" s="8" t="s">
        <v>529</v>
      </c>
      <c r="E25" s="12">
        <v>6</v>
      </c>
      <c r="F25" s="33">
        <v>60</v>
      </c>
      <c r="G25" s="7">
        <f t="shared" si="0"/>
        <v>66</v>
      </c>
      <c r="H25" s="34"/>
    </row>
    <row r="26" s="2" customFormat="1" ht="22" customHeight="1" spans="1:8">
      <c r="A26" s="7" t="s">
        <v>109</v>
      </c>
      <c r="B26" s="8"/>
      <c r="C26" s="8" t="s">
        <v>504</v>
      </c>
      <c r="D26" s="8" t="s">
        <v>530</v>
      </c>
      <c r="E26" s="12">
        <v>4</v>
      </c>
      <c r="F26" s="33">
        <v>62</v>
      </c>
      <c r="G26" s="7">
        <f t="shared" si="0"/>
        <v>66</v>
      </c>
      <c r="H26" s="34"/>
    </row>
    <row r="27" s="2" customFormat="1" ht="22" customHeight="1" spans="1:8">
      <c r="A27" s="7" t="s">
        <v>112</v>
      </c>
      <c r="B27" s="8"/>
      <c r="C27" s="8" t="s">
        <v>504</v>
      </c>
      <c r="D27" s="8" t="s">
        <v>531</v>
      </c>
      <c r="E27" s="12">
        <v>6</v>
      </c>
      <c r="F27" s="33">
        <v>59</v>
      </c>
      <c r="G27" s="7">
        <f t="shared" si="0"/>
        <v>65</v>
      </c>
      <c r="H27" s="34"/>
    </row>
    <row r="28" s="2" customFormat="1" ht="22" customHeight="1" spans="1:8">
      <c r="A28" s="7" t="s">
        <v>115</v>
      </c>
      <c r="B28" s="8"/>
      <c r="C28" s="8" t="s">
        <v>504</v>
      </c>
      <c r="D28" s="8" t="s">
        <v>532</v>
      </c>
      <c r="E28" s="12">
        <v>10</v>
      </c>
      <c r="F28" s="33">
        <v>54</v>
      </c>
      <c r="G28" s="7">
        <f t="shared" si="0"/>
        <v>64</v>
      </c>
      <c r="H28" s="34"/>
    </row>
    <row r="29" s="2" customFormat="1" ht="22" customHeight="1" spans="1:8">
      <c r="A29" s="7" t="s">
        <v>118</v>
      </c>
      <c r="B29" s="8"/>
      <c r="C29" s="8" t="s">
        <v>504</v>
      </c>
      <c r="D29" s="8" t="s">
        <v>533</v>
      </c>
      <c r="E29" s="32">
        <v>7</v>
      </c>
      <c r="F29" s="33">
        <v>57</v>
      </c>
      <c r="G29" s="7">
        <f t="shared" si="0"/>
        <v>64</v>
      </c>
      <c r="H29" s="35"/>
    </row>
    <row r="30" s="2" customFormat="1" ht="22" customHeight="1" spans="1:8">
      <c r="A30" s="7" t="s">
        <v>121</v>
      </c>
      <c r="B30" s="8"/>
      <c r="C30" s="8" t="s">
        <v>504</v>
      </c>
      <c r="D30" s="8" t="s">
        <v>534</v>
      </c>
      <c r="E30" s="32">
        <v>3</v>
      </c>
      <c r="F30" s="33">
        <v>60</v>
      </c>
      <c r="G30" s="7">
        <f t="shared" si="0"/>
        <v>63</v>
      </c>
      <c r="H30" s="35"/>
    </row>
    <row r="31" s="2" customFormat="1" ht="22" customHeight="1" spans="1:8">
      <c r="A31" s="7" t="s">
        <v>124</v>
      </c>
      <c r="B31" s="8"/>
      <c r="C31" s="8" t="s">
        <v>504</v>
      </c>
      <c r="D31" s="8" t="s">
        <v>535</v>
      </c>
      <c r="E31" s="12">
        <v>7</v>
      </c>
      <c r="F31" s="33">
        <v>55</v>
      </c>
      <c r="G31" s="7">
        <f t="shared" si="0"/>
        <v>62</v>
      </c>
      <c r="H31" s="34"/>
    </row>
    <row r="32" s="2" customFormat="1" ht="22" customHeight="1" spans="1:8">
      <c r="A32" s="7" t="s">
        <v>127</v>
      </c>
      <c r="B32" s="8"/>
      <c r="C32" s="8" t="s">
        <v>504</v>
      </c>
      <c r="D32" s="8" t="s">
        <v>536</v>
      </c>
      <c r="E32" s="12">
        <v>7</v>
      </c>
      <c r="F32" s="33">
        <v>55</v>
      </c>
      <c r="G32" s="7">
        <f t="shared" si="0"/>
        <v>62</v>
      </c>
      <c r="H32" s="34"/>
    </row>
    <row r="33" s="2" customFormat="1" ht="22" customHeight="1" spans="1:8">
      <c r="A33" s="7" t="s">
        <v>130</v>
      </c>
      <c r="B33" s="8"/>
      <c r="C33" s="8" t="s">
        <v>504</v>
      </c>
      <c r="D33" s="8" t="s">
        <v>537</v>
      </c>
      <c r="E33" s="32">
        <v>2</v>
      </c>
      <c r="F33" s="33">
        <v>60</v>
      </c>
      <c r="G33" s="7">
        <f t="shared" si="0"/>
        <v>62</v>
      </c>
      <c r="H33" s="35"/>
    </row>
    <row r="34" s="2" customFormat="1" ht="22" customHeight="1" spans="1:8">
      <c r="A34" s="7" t="s">
        <v>132</v>
      </c>
      <c r="B34" s="8"/>
      <c r="C34" s="8" t="s">
        <v>504</v>
      </c>
      <c r="D34" s="8" t="s">
        <v>538</v>
      </c>
      <c r="E34" s="32">
        <v>2</v>
      </c>
      <c r="F34" s="33">
        <v>60</v>
      </c>
      <c r="G34" s="7">
        <f t="shared" si="0"/>
        <v>62</v>
      </c>
      <c r="H34" s="35"/>
    </row>
    <row r="35" s="2" customFormat="1" ht="22" customHeight="1" spans="1:8">
      <c r="A35" s="7" t="s">
        <v>134</v>
      </c>
      <c r="B35" s="8"/>
      <c r="C35" s="8" t="s">
        <v>504</v>
      </c>
      <c r="D35" s="8" t="s">
        <v>539</v>
      </c>
      <c r="E35" s="12">
        <v>6</v>
      </c>
      <c r="F35" s="33">
        <v>55</v>
      </c>
      <c r="G35" s="7">
        <f t="shared" si="0"/>
        <v>61</v>
      </c>
      <c r="H35" s="34"/>
    </row>
    <row r="36" s="2" customFormat="1" ht="22" customHeight="1" spans="1:8">
      <c r="A36" s="7" t="s">
        <v>136</v>
      </c>
      <c r="B36" s="8"/>
      <c r="C36" s="8" t="s">
        <v>504</v>
      </c>
      <c r="D36" s="8" t="s">
        <v>540</v>
      </c>
      <c r="E36" s="12">
        <v>11</v>
      </c>
      <c r="F36" s="33">
        <v>50</v>
      </c>
      <c r="G36" s="7">
        <f t="shared" si="0"/>
        <v>61</v>
      </c>
      <c r="H36" s="34"/>
    </row>
    <row r="37" s="2" customFormat="1" ht="22" customHeight="1" spans="1:8">
      <c r="A37" s="7" t="s">
        <v>138</v>
      </c>
      <c r="B37" s="8"/>
      <c r="C37" s="8" t="s">
        <v>504</v>
      </c>
      <c r="D37" s="8" t="s">
        <v>541</v>
      </c>
      <c r="E37" s="12">
        <v>9</v>
      </c>
      <c r="F37" s="33">
        <v>51</v>
      </c>
      <c r="G37" s="7">
        <f t="shared" si="0"/>
        <v>60</v>
      </c>
      <c r="H37" s="34"/>
    </row>
    <row r="38" s="2" customFormat="1" ht="22" customHeight="1" spans="1:8">
      <c r="A38" s="7" t="s">
        <v>140</v>
      </c>
      <c r="B38" s="8"/>
      <c r="C38" s="8" t="s">
        <v>504</v>
      </c>
      <c r="D38" s="8" t="s">
        <v>542</v>
      </c>
      <c r="E38" s="12">
        <v>3</v>
      </c>
      <c r="F38" s="33">
        <v>57</v>
      </c>
      <c r="G38" s="7">
        <f t="shared" si="0"/>
        <v>60</v>
      </c>
      <c r="H38" s="34"/>
    </row>
    <row r="39" s="2" customFormat="1" ht="22" customHeight="1" spans="1:8">
      <c r="A39" s="7" t="s">
        <v>142</v>
      </c>
      <c r="B39" s="8"/>
      <c r="C39" s="8" t="s">
        <v>504</v>
      </c>
      <c r="D39" s="8" t="s">
        <v>543</v>
      </c>
      <c r="E39" s="12">
        <v>7</v>
      </c>
      <c r="F39" s="33">
        <v>53</v>
      </c>
      <c r="G39" s="7">
        <f t="shared" si="0"/>
        <v>60</v>
      </c>
      <c r="H39" s="34"/>
    </row>
    <row r="40" s="2" customFormat="1" ht="22" customHeight="1" spans="1:8">
      <c r="A40" s="7" t="s">
        <v>144</v>
      </c>
      <c r="B40" s="8"/>
      <c r="C40" s="8" t="s">
        <v>504</v>
      </c>
      <c r="D40" s="8" t="s">
        <v>544</v>
      </c>
      <c r="E40" s="12">
        <v>8</v>
      </c>
      <c r="F40" s="33">
        <v>52</v>
      </c>
      <c r="G40" s="7">
        <f t="shared" si="0"/>
        <v>60</v>
      </c>
      <c r="H40" s="34"/>
    </row>
    <row r="41" s="2" customFormat="1" ht="22" customHeight="1" spans="1:8">
      <c r="A41" s="7" t="s">
        <v>146</v>
      </c>
      <c r="B41" s="8"/>
      <c r="C41" s="8" t="s">
        <v>504</v>
      </c>
      <c r="D41" s="8" t="s">
        <v>545</v>
      </c>
      <c r="E41" s="32">
        <v>10</v>
      </c>
      <c r="F41" s="33">
        <v>50</v>
      </c>
      <c r="G41" s="7">
        <f t="shared" si="0"/>
        <v>60</v>
      </c>
      <c r="H41" s="35"/>
    </row>
    <row r="42" s="2" customFormat="1" ht="22" customHeight="1" spans="1:8">
      <c r="A42" s="7" t="s">
        <v>148</v>
      </c>
      <c r="B42" s="8"/>
      <c r="C42" s="8" t="s">
        <v>504</v>
      </c>
      <c r="D42" s="8" t="s">
        <v>546</v>
      </c>
      <c r="E42" s="12">
        <v>6</v>
      </c>
      <c r="F42" s="33">
        <v>52</v>
      </c>
      <c r="G42" s="7">
        <f t="shared" si="0"/>
        <v>58</v>
      </c>
      <c r="H42" s="34"/>
    </row>
    <row r="43" s="2" customFormat="1" ht="22" customHeight="1" spans="1:8">
      <c r="A43" s="7" t="s">
        <v>150</v>
      </c>
      <c r="B43" s="8"/>
      <c r="C43" s="8" t="s">
        <v>504</v>
      </c>
      <c r="D43" s="8" t="s">
        <v>547</v>
      </c>
      <c r="E43" s="12">
        <v>6</v>
      </c>
      <c r="F43" s="33">
        <v>51</v>
      </c>
      <c r="G43" s="7">
        <f t="shared" si="0"/>
        <v>57</v>
      </c>
      <c r="H43" s="34"/>
    </row>
    <row r="44" s="2" customFormat="1" ht="22" customHeight="1" spans="1:8">
      <c r="A44" s="7" t="s">
        <v>152</v>
      </c>
      <c r="B44" s="8"/>
      <c r="C44" s="8" t="s">
        <v>504</v>
      </c>
      <c r="D44" s="8" t="s">
        <v>548</v>
      </c>
      <c r="E44" s="12">
        <v>3</v>
      </c>
      <c r="F44" s="33">
        <v>54</v>
      </c>
      <c r="G44" s="7">
        <f t="shared" si="0"/>
        <v>57</v>
      </c>
      <c r="H44" s="34"/>
    </row>
    <row r="45" s="2" customFormat="1" ht="22" customHeight="1" spans="1:8">
      <c r="A45" s="7" t="s">
        <v>154</v>
      </c>
      <c r="B45" s="8"/>
      <c r="C45" s="8" t="s">
        <v>504</v>
      </c>
      <c r="D45" s="8" t="s">
        <v>549</v>
      </c>
      <c r="E45" s="32">
        <v>4</v>
      </c>
      <c r="F45" s="33">
        <v>53</v>
      </c>
      <c r="G45" s="7">
        <f t="shared" si="0"/>
        <v>57</v>
      </c>
      <c r="H45" s="35"/>
    </row>
    <row r="46" s="2" customFormat="1" ht="22" customHeight="1" spans="1:8">
      <c r="A46" s="7" t="s">
        <v>156</v>
      </c>
      <c r="B46" s="8"/>
      <c r="C46" s="8" t="s">
        <v>504</v>
      </c>
      <c r="D46" s="8" t="s">
        <v>550</v>
      </c>
      <c r="E46" s="12">
        <v>4</v>
      </c>
      <c r="F46" s="33">
        <v>52</v>
      </c>
      <c r="G46" s="7">
        <f t="shared" si="0"/>
        <v>56</v>
      </c>
      <c r="H46" s="34"/>
    </row>
    <row r="47" s="2" customFormat="1" ht="22" customHeight="1" spans="1:8">
      <c r="A47" s="7" t="s">
        <v>158</v>
      </c>
      <c r="B47" s="8"/>
      <c r="C47" s="8" t="s">
        <v>504</v>
      </c>
      <c r="D47" s="8" t="s">
        <v>551</v>
      </c>
      <c r="E47" s="12">
        <v>3</v>
      </c>
      <c r="F47" s="33">
        <v>53</v>
      </c>
      <c r="G47" s="7">
        <f t="shared" si="0"/>
        <v>56</v>
      </c>
      <c r="H47" s="34"/>
    </row>
    <row r="48" s="2" customFormat="1" ht="22" customHeight="1" spans="1:8">
      <c r="A48" s="7" t="s">
        <v>160</v>
      </c>
      <c r="B48" s="8"/>
      <c r="C48" s="8" t="s">
        <v>504</v>
      </c>
      <c r="D48" s="8" t="s">
        <v>552</v>
      </c>
      <c r="E48" s="12">
        <v>5</v>
      </c>
      <c r="F48" s="33">
        <v>50</v>
      </c>
      <c r="G48" s="7">
        <f t="shared" si="0"/>
        <v>55</v>
      </c>
      <c r="H48" s="34"/>
    </row>
    <row r="49" s="2" customFormat="1" ht="22" customHeight="1" spans="1:8">
      <c r="A49" s="7" t="s">
        <v>162</v>
      </c>
      <c r="B49" s="8"/>
      <c r="C49" s="8" t="s">
        <v>504</v>
      </c>
      <c r="D49" s="8" t="s">
        <v>553</v>
      </c>
      <c r="E49" s="12">
        <v>2</v>
      </c>
      <c r="F49" s="33">
        <v>53</v>
      </c>
      <c r="G49" s="7">
        <f t="shared" si="0"/>
        <v>55</v>
      </c>
      <c r="H49" s="34"/>
    </row>
    <row r="50" s="2" customFormat="1" ht="22" customHeight="1" spans="1:8">
      <c r="A50" s="7" t="s">
        <v>164</v>
      </c>
      <c r="B50" s="8"/>
      <c r="C50" s="8" t="s">
        <v>504</v>
      </c>
      <c r="D50" s="8" t="s">
        <v>554</v>
      </c>
      <c r="E50" s="12">
        <v>3</v>
      </c>
      <c r="F50" s="33">
        <v>52</v>
      </c>
      <c r="G50" s="7">
        <f t="shared" si="0"/>
        <v>55</v>
      </c>
      <c r="H50" s="34"/>
    </row>
    <row r="51" s="2" customFormat="1" ht="22" customHeight="1" spans="1:8">
      <c r="A51" s="7" t="s">
        <v>166</v>
      </c>
      <c r="B51" s="8"/>
      <c r="C51" s="8" t="s">
        <v>504</v>
      </c>
      <c r="D51" s="8" t="s">
        <v>555</v>
      </c>
      <c r="E51" s="12">
        <v>6</v>
      </c>
      <c r="F51" s="33">
        <v>49</v>
      </c>
      <c r="G51" s="7">
        <f t="shared" si="0"/>
        <v>55</v>
      </c>
      <c r="H51" s="34"/>
    </row>
    <row r="52" s="2" customFormat="1" ht="22" customHeight="1" spans="1:8">
      <c r="A52" s="7" t="s">
        <v>168</v>
      </c>
      <c r="B52" s="8"/>
      <c r="C52" s="8" t="s">
        <v>504</v>
      </c>
      <c r="D52" s="8" t="s">
        <v>556</v>
      </c>
      <c r="E52" s="12">
        <v>8</v>
      </c>
      <c r="F52" s="33">
        <v>47</v>
      </c>
      <c r="G52" s="7">
        <f t="shared" si="0"/>
        <v>55</v>
      </c>
      <c r="H52" s="34"/>
    </row>
    <row r="53" s="2" customFormat="1" ht="22" customHeight="1" spans="1:8">
      <c r="A53" s="7" t="s">
        <v>170</v>
      </c>
      <c r="B53" s="8"/>
      <c r="C53" s="8" t="s">
        <v>504</v>
      </c>
      <c r="D53" s="8" t="s">
        <v>557</v>
      </c>
      <c r="E53" s="12">
        <v>2</v>
      </c>
      <c r="F53" s="33">
        <v>52</v>
      </c>
      <c r="G53" s="7">
        <f t="shared" si="0"/>
        <v>54</v>
      </c>
      <c r="H53" s="34"/>
    </row>
    <row r="54" s="2" customFormat="1" ht="22" customHeight="1" spans="1:8">
      <c r="A54" s="7" t="s">
        <v>172</v>
      </c>
      <c r="B54" s="8"/>
      <c r="C54" s="8" t="s">
        <v>504</v>
      </c>
      <c r="D54" s="8" t="s">
        <v>558</v>
      </c>
      <c r="E54" s="12">
        <v>8</v>
      </c>
      <c r="F54" s="33">
        <v>46</v>
      </c>
      <c r="G54" s="7">
        <f t="shared" si="0"/>
        <v>54</v>
      </c>
      <c r="H54" s="34"/>
    </row>
    <row r="55" s="2" customFormat="1" ht="22" customHeight="1" spans="1:8">
      <c r="A55" s="7" t="s">
        <v>174</v>
      </c>
      <c r="B55" s="8"/>
      <c r="C55" s="8" t="s">
        <v>504</v>
      </c>
      <c r="D55" s="8" t="s">
        <v>559</v>
      </c>
      <c r="E55" s="12">
        <v>8</v>
      </c>
      <c r="F55" s="33">
        <v>44</v>
      </c>
      <c r="G55" s="7">
        <f t="shared" si="0"/>
        <v>52</v>
      </c>
      <c r="H55" s="34"/>
    </row>
    <row r="56" s="2" customFormat="1" ht="22" customHeight="1" spans="1:8">
      <c r="A56" s="7" t="s">
        <v>176</v>
      </c>
      <c r="B56" s="8"/>
      <c r="C56" s="8" t="s">
        <v>504</v>
      </c>
      <c r="D56" s="8" t="s">
        <v>560</v>
      </c>
      <c r="E56" s="12">
        <v>1</v>
      </c>
      <c r="F56" s="33">
        <v>51</v>
      </c>
      <c r="G56" s="7">
        <f t="shared" si="0"/>
        <v>52</v>
      </c>
      <c r="H56" s="34"/>
    </row>
    <row r="57" s="2" customFormat="1" ht="22" customHeight="1" spans="1:8">
      <c r="A57" s="7" t="s">
        <v>178</v>
      </c>
      <c r="B57" s="8"/>
      <c r="C57" s="8" t="s">
        <v>504</v>
      </c>
      <c r="D57" s="8" t="s">
        <v>561</v>
      </c>
      <c r="E57" s="12">
        <v>3</v>
      </c>
      <c r="F57" s="33">
        <v>48</v>
      </c>
      <c r="G57" s="7">
        <f t="shared" si="0"/>
        <v>51</v>
      </c>
      <c r="H57" s="34"/>
    </row>
    <row r="58" s="2" customFormat="1" ht="22" customHeight="1" spans="1:8">
      <c r="A58" s="7" t="s">
        <v>180</v>
      </c>
      <c r="B58" s="8"/>
      <c r="C58" s="8" t="s">
        <v>504</v>
      </c>
      <c r="D58" s="8" t="s">
        <v>562</v>
      </c>
      <c r="E58" s="12">
        <v>5</v>
      </c>
      <c r="F58" s="33">
        <v>45</v>
      </c>
      <c r="G58" s="7">
        <f t="shared" si="0"/>
        <v>50</v>
      </c>
      <c r="H58" s="34"/>
    </row>
    <row r="59" s="2" customFormat="1" ht="22" customHeight="1" spans="1:8">
      <c r="A59" s="7" t="s">
        <v>182</v>
      </c>
      <c r="B59" s="8"/>
      <c r="C59" s="8" t="s">
        <v>504</v>
      </c>
      <c r="D59" s="8" t="s">
        <v>563</v>
      </c>
      <c r="E59" s="12">
        <v>3</v>
      </c>
      <c r="F59" s="33">
        <v>44</v>
      </c>
      <c r="G59" s="7">
        <f t="shared" si="0"/>
        <v>47</v>
      </c>
      <c r="H59" s="34"/>
    </row>
    <row r="60" s="2" customFormat="1" ht="22" customHeight="1" spans="1:8">
      <c r="A60" s="7" t="s">
        <v>184</v>
      </c>
      <c r="B60" s="8"/>
      <c r="C60" s="8" t="s">
        <v>504</v>
      </c>
      <c r="D60" s="8" t="s">
        <v>564</v>
      </c>
      <c r="E60" s="12">
        <v>3</v>
      </c>
      <c r="F60" s="33">
        <v>44</v>
      </c>
      <c r="G60" s="7">
        <f t="shared" si="0"/>
        <v>47</v>
      </c>
      <c r="H60" s="34"/>
    </row>
    <row r="61" s="2" customFormat="1" ht="22" customHeight="1" spans="1:8">
      <c r="A61" s="7" t="s">
        <v>186</v>
      </c>
      <c r="B61" s="8"/>
      <c r="C61" s="8" t="s">
        <v>504</v>
      </c>
      <c r="D61" s="8" t="s">
        <v>565</v>
      </c>
      <c r="E61" s="12">
        <v>4</v>
      </c>
      <c r="F61" s="33">
        <v>41</v>
      </c>
      <c r="G61" s="7">
        <f t="shared" si="0"/>
        <v>45</v>
      </c>
      <c r="H61" s="34"/>
    </row>
    <row r="62" s="2" customFormat="1" ht="22" customHeight="1" spans="1:8">
      <c r="A62" s="7" t="s">
        <v>188</v>
      </c>
      <c r="B62" s="8"/>
      <c r="C62" s="8" t="s">
        <v>504</v>
      </c>
      <c r="D62" s="8" t="s">
        <v>566</v>
      </c>
      <c r="E62" s="12">
        <v>1</v>
      </c>
      <c r="F62" s="33">
        <v>44</v>
      </c>
      <c r="G62" s="7">
        <f t="shared" si="0"/>
        <v>45</v>
      </c>
      <c r="H62" s="34"/>
    </row>
    <row r="63" ht="22" customHeight="1" spans="1:8">
      <c r="A63" s="7" t="s">
        <v>190</v>
      </c>
      <c r="B63" s="8"/>
      <c r="C63" s="8" t="s">
        <v>504</v>
      </c>
      <c r="D63" s="8" t="s">
        <v>567</v>
      </c>
      <c r="E63" s="32">
        <v>4</v>
      </c>
      <c r="F63" s="33">
        <v>39</v>
      </c>
      <c r="G63" s="7">
        <f t="shared" si="0"/>
        <v>43</v>
      </c>
      <c r="H63" s="35"/>
    </row>
    <row r="64" ht="22" customHeight="1" spans="1:8">
      <c r="A64" s="7" t="s">
        <v>192</v>
      </c>
      <c r="B64" s="8"/>
      <c r="C64" s="8" t="s">
        <v>504</v>
      </c>
      <c r="D64" s="8" t="s">
        <v>568</v>
      </c>
      <c r="E64" s="7" t="s">
        <v>28</v>
      </c>
      <c r="F64" s="33" t="s">
        <v>28</v>
      </c>
      <c r="G64" s="7" t="s">
        <v>28</v>
      </c>
      <c r="H64" s="34"/>
    </row>
    <row r="65" ht="22" customHeight="1" spans="1:8">
      <c r="A65" s="7" t="s">
        <v>194</v>
      </c>
      <c r="B65" s="8"/>
      <c r="C65" s="8" t="s">
        <v>504</v>
      </c>
      <c r="D65" s="8" t="s">
        <v>569</v>
      </c>
      <c r="E65" s="7" t="s">
        <v>28</v>
      </c>
      <c r="F65" s="33" t="s">
        <v>28</v>
      </c>
      <c r="G65" s="7" t="s">
        <v>28</v>
      </c>
      <c r="H65" s="34"/>
    </row>
    <row r="66" ht="22" customHeight="1" spans="1:8">
      <c r="A66" s="7" t="s">
        <v>196</v>
      </c>
      <c r="B66" s="8"/>
      <c r="C66" s="8" t="s">
        <v>504</v>
      </c>
      <c r="D66" s="8" t="s">
        <v>570</v>
      </c>
      <c r="E66" s="7" t="s">
        <v>28</v>
      </c>
      <c r="F66" s="33" t="s">
        <v>28</v>
      </c>
      <c r="G66" s="7" t="s">
        <v>28</v>
      </c>
      <c r="H66" s="34"/>
    </row>
    <row r="67" ht="22" customHeight="1" spans="1:8">
      <c r="A67" s="7" t="s">
        <v>198</v>
      </c>
      <c r="B67" s="8"/>
      <c r="C67" s="8" t="s">
        <v>504</v>
      </c>
      <c r="D67" s="8" t="s">
        <v>571</v>
      </c>
      <c r="E67" s="7" t="s">
        <v>28</v>
      </c>
      <c r="F67" s="33" t="s">
        <v>28</v>
      </c>
      <c r="G67" s="7" t="s">
        <v>28</v>
      </c>
      <c r="H67" s="34"/>
    </row>
    <row r="68" ht="22" customHeight="1" spans="1:8">
      <c r="A68" s="7" t="s">
        <v>200</v>
      </c>
      <c r="B68" s="8"/>
      <c r="C68" s="8" t="s">
        <v>504</v>
      </c>
      <c r="D68" s="8" t="s">
        <v>572</v>
      </c>
      <c r="E68" s="7" t="s">
        <v>28</v>
      </c>
      <c r="F68" s="33" t="s">
        <v>28</v>
      </c>
      <c r="G68" s="7" t="s">
        <v>28</v>
      </c>
      <c r="H68" s="34"/>
    </row>
    <row r="69" ht="22" customHeight="1" spans="1:8">
      <c r="A69" s="7" t="s">
        <v>202</v>
      </c>
      <c r="B69" s="8"/>
      <c r="C69" s="8" t="s">
        <v>504</v>
      </c>
      <c r="D69" s="8" t="s">
        <v>573</v>
      </c>
      <c r="E69" s="7" t="s">
        <v>28</v>
      </c>
      <c r="F69" s="33" t="s">
        <v>28</v>
      </c>
      <c r="G69" s="7" t="s">
        <v>28</v>
      </c>
      <c r="H69" s="34"/>
    </row>
    <row r="70" ht="22" customHeight="1" spans="1:8">
      <c r="A70" s="7" t="s">
        <v>204</v>
      </c>
      <c r="B70" s="8"/>
      <c r="C70" s="8" t="s">
        <v>504</v>
      </c>
      <c r="D70" s="8" t="s">
        <v>574</v>
      </c>
      <c r="E70" s="7" t="s">
        <v>28</v>
      </c>
      <c r="F70" s="33" t="s">
        <v>28</v>
      </c>
      <c r="G70" s="7" t="s">
        <v>28</v>
      </c>
      <c r="H70" s="34"/>
    </row>
    <row r="71" ht="22" customHeight="1" spans="1:8">
      <c r="A71" s="7" t="s">
        <v>206</v>
      </c>
      <c r="B71" s="8"/>
      <c r="C71" s="8" t="s">
        <v>504</v>
      </c>
      <c r="D71" s="8" t="s">
        <v>575</v>
      </c>
      <c r="E71" s="7" t="s">
        <v>28</v>
      </c>
      <c r="F71" s="33" t="s">
        <v>28</v>
      </c>
      <c r="G71" s="7" t="s">
        <v>28</v>
      </c>
      <c r="H71" s="34"/>
    </row>
    <row r="72" ht="22" customHeight="1" spans="1:8">
      <c r="A72" s="7" t="s">
        <v>208</v>
      </c>
      <c r="B72" s="8"/>
      <c r="C72" s="8" t="s">
        <v>504</v>
      </c>
      <c r="D72" s="8" t="s">
        <v>576</v>
      </c>
      <c r="E72" s="7" t="s">
        <v>28</v>
      </c>
      <c r="F72" s="33" t="s">
        <v>28</v>
      </c>
      <c r="G72" s="7" t="s">
        <v>28</v>
      </c>
      <c r="H72" s="34"/>
    </row>
    <row r="73" ht="22" customHeight="1" spans="1:8">
      <c r="A73" s="7" t="s">
        <v>210</v>
      </c>
      <c r="B73" s="8"/>
      <c r="C73" s="8" t="s">
        <v>504</v>
      </c>
      <c r="D73" s="8" t="s">
        <v>577</v>
      </c>
      <c r="E73" s="7" t="s">
        <v>28</v>
      </c>
      <c r="F73" s="33" t="s">
        <v>28</v>
      </c>
      <c r="G73" s="7" t="s">
        <v>28</v>
      </c>
      <c r="H73" s="34"/>
    </row>
    <row r="74" ht="22" customHeight="1" spans="1:8">
      <c r="A74" s="7" t="s">
        <v>212</v>
      </c>
      <c r="B74" s="8"/>
      <c r="C74" s="8" t="s">
        <v>504</v>
      </c>
      <c r="D74" s="8" t="s">
        <v>578</v>
      </c>
      <c r="E74" s="7" t="s">
        <v>28</v>
      </c>
      <c r="F74" s="33" t="s">
        <v>28</v>
      </c>
      <c r="G74" s="7" t="s">
        <v>28</v>
      </c>
      <c r="H74" s="34"/>
    </row>
    <row r="75" ht="22" customHeight="1" spans="1:8">
      <c r="A75" s="7" t="s">
        <v>214</v>
      </c>
      <c r="B75" s="8"/>
      <c r="C75" s="8" t="s">
        <v>504</v>
      </c>
      <c r="D75" s="8" t="s">
        <v>579</v>
      </c>
      <c r="E75" s="32" t="s">
        <v>28</v>
      </c>
      <c r="F75" s="33" t="s">
        <v>28</v>
      </c>
      <c r="G75" s="7" t="s">
        <v>28</v>
      </c>
      <c r="H75" s="35"/>
    </row>
  </sheetData>
  <sheetProtection formatCells="0" insertHyperlinks="0" autoFilter="0"/>
  <sortState ref="A3:I75">
    <sortCondition ref="G3:G75" descending="1"/>
  </sortState>
  <mergeCells count="1">
    <mergeCell ref="A1:H1"/>
  </mergeCells>
  <pageMargins left="1.77152777777778" right="0.700694444444445" top="0.554166666666667" bottom="0.786805555555556" header="0.297916666666667" footer="0.297916666666667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3"/>
  <sheetViews>
    <sheetView zoomScale="80" zoomScaleNormal="80" topLeftCell="A34" workbookViewId="0">
      <selection activeCell="B9" sqref="B9:B53"/>
    </sheetView>
  </sheetViews>
  <sheetFormatPr defaultColWidth="9" defaultRowHeight="13.5" outlineLevelCol="7"/>
  <cols>
    <col min="3" max="3" width="14.75" customWidth="1"/>
    <col min="4" max="4" width="17.5" customWidth="1"/>
    <col min="6" max="6" width="16" style="1" customWidth="1"/>
    <col min="8" max="8" width="15.625" customWidth="1"/>
  </cols>
  <sheetData>
    <row r="1" s="1" customFormat="1" ht="29" customHeight="1" spans="1:8">
      <c r="A1" s="4" t="s">
        <v>580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6</v>
      </c>
      <c r="F2" s="6" t="s">
        <v>5</v>
      </c>
      <c r="G2" s="6" t="s">
        <v>7</v>
      </c>
      <c r="H2" s="6" t="s">
        <v>8</v>
      </c>
    </row>
    <row r="3" s="2" customFormat="1" ht="22" customHeight="1" spans="1:8">
      <c r="A3" s="7" t="s">
        <v>9</v>
      </c>
      <c r="B3" s="8" t="s">
        <v>581</v>
      </c>
      <c r="C3" s="8" t="s">
        <v>582</v>
      </c>
      <c r="D3" s="8" t="s">
        <v>583</v>
      </c>
      <c r="E3" s="12">
        <v>10</v>
      </c>
      <c r="F3" s="10">
        <v>67</v>
      </c>
      <c r="G3" s="7">
        <f>SUM(E3:F3)</f>
        <v>77</v>
      </c>
      <c r="H3" s="13" t="s">
        <v>13</v>
      </c>
    </row>
    <row r="4" s="2" customFormat="1" ht="22" customHeight="1" spans="1:8">
      <c r="A4" s="7" t="s">
        <v>14</v>
      </c>
      <c r="B4" s="8" t="s">
        <v>584</v>
      </c>
      <c r="C4" s="8" t="s">
        <v>582</v>
      </c>
      <c r="D4" s="8" t="s">
        <v>585</v>
      </c>
      <c r="E4" s="12">
        <v>8</v>
      </c>
      <c r="F4" s="10">
        <v>66</v>
      </c>
      <c r="G4" s="7">
        <f t="shared" ref="G4:G35" si="0">SUM(E4:F4)</f>
        <v>74</v>
      </c>
      <c r="H4" s="13" t="s">
        <v>13</v>
      </c>
    </row>
    <row r="5" s="2" customFormat="1" ht="22" customHeight="1" spans="1:8">
      <c r="A5" s="7" t="s">
        <v>17</v>
      </c>
      <c r="B5" s="8" t="s">
        <v>586</v>
      </c>
      <c r="C5" s="8" t="s">
        <v>582</v>
      </c>
      <c r="D5" s="8" t="s">
        <v>587</v>
      </c>
      <c r="E5" s="12">
        <v>7</v>
      </c>
      <c r="F5" s="10">
        <v>67</v>
      </c>
      <c r="G5" s="7">
        <f t="shared" si="0"/>
        <v>74</v>
      </c>
      <c r="H5" s="13" t="s">
        <v>13</v>
      </c>
    </row>
    <row r="6" s="2" customFormat="1" ht="22" customHeight="1" spans="1:8">
      <c r="A6" s="7" t="s">
        <v>20</v>
      </c>
      <c r="B6" s="8" t="s">
        <v>588</v>
      </c>
      <c r="C6" s="8" t="s">
        <v>582</v>
      </c>
      <c r="D6" s="8" t="s">
        <v>589</v>
      </c>
      <c r="E6" s="12">
        <v>6</v>
      </c>
      <c r="F6" s="10">
        <v>66</v>
      </c>
      <c r="G6" s="7">
        <f t="shared" si="0"/>
        <v>72</v>
      </c>
      <c r="H6" s="13" t="s">
        <v>13</v>
      </c>
    </row>
    <row r="7" s="2" customFormat="1" ht="22" customHeight="1" spans="1:8">
      <c r="A7" s="7" t="s">
        <v>22</v>
      </c>
      <c r="B7" s="8" t="s">
        <v>590</v>
      </c>
      <c r="C7" s="8" t="s">
        <v>582</v>
      </c>
      <c r="D7" s="8" t="s">
        <v>591</v>
      </c>
      <c r="E7" s="12">
        <v>9</v>
      </c>
      <c r="F7" s="10">
        <v>62</v>
      </c>
      <c r="G7" s="7">
        <f t="shared" si="0"/>
        <v>71</v>
      </c>
      <c r="H7" s="13" t="s">
        <v>13</v>
      </c>
    </row>
    <row r="8" s="2" customFormat="1" ht="22" customHeight="1" spans="1:8">
      <c r="A8" s="7" t="s">
        <v>24</v>
      </c>
      <c r="B8" s="8" t="s">
        <v>592</v>
      </c>
      <c r="C8" s="8" t="s">
        <v>582</v>
      </c>
      <c r="D8" s="8" t="s">
        <v>593</v>
      </c>
      <c r="E8" s="12">
        <v>9</v>
      </c>
      <c r="F8" s="10">
        <v>61</v>
      </c>
      <c r="G8" s="7">
        <f t="shared" si="0"/>
        <v>70</v>
      </c>
      <c r="H8" s="13" t="s">
        <v>13</v>
      </c>
    </row>
    <row r="9" s="2" customFormat="1" ht="22" customHeight="1" spans="1:8">
      <c r="A9" s="7" t="s">
        <v>26</v>
      </c>
      <c r="B9" s="8"/>
      <c r="C9" s="8" t="s">
        <v>582</v>
      </c>
      <c r="D9" s="8" t="s">
        <v>594</v>
      </c>
      <c r="E9" s="12">
        <v>6</v>
      </c>
      <c r="F9" s="10">
        <v>63</v>
      </c>
      <c r="G9" s="7">
        <f t="shared" si="0"/>
        <v>69</v>
      </c>
      <c r="H9" s="18"/>
    </row>
    <row r="10" s="2" customFormat="1" ht="22" customHeight="1" spans="1:8">
      <c r="A10" s="7" t="s">
        <v>29</v>
      </c>
      <c r="B10" s="8"/>
      <c r="C10" s="8" t="s">
        <v>582</v>
      </c>
      <c r="D10" s="8" t="s">
        <v>595</v>
      </c>
      <c r="E10" s="12">
        <v>7</v>
      </c>
      <c r="F10" s="10">
        <v>62</v>
      </c>
      <c r="G10" s="7">
        <f t="shared" si="0"/>
        <v>69</v>
      </c>
      <c r="H10" s="17"/>
    </row>
    <row r="11" s="2" customFormat="1" ht="22" customHeight="1" spans="1:8">
      <c r="A11" s="7" t="s">
        <v>31</v>
      </c>
      <c r="B11" s="8"/>
      <c r="C11" s="8" t="s">
        <v>582</v>
      </c>
      <c r="D11" s="8" t="s">
        <v>596</v>
      </c>
      <c r="E11" s="12">
        <v>8</v>
      </c>
      <c r="F11" s="10">
        <v>60</v>
      </c>
      <c r="G11" s="7">
        <f t="shared" si="0"/>
        <v>68</v>
      </c>
      <c r="H11" s="17"/>
    </row>
    <row r="12" s="2" customFormat="1" ht="22" customHeight="1" spans="1:8">
      <c r="A12" s="7" t="s">
        <v>33</v>
      </c>
      <c r="B12" s="8"/>
      <c r="C12" s="8" t="s">
        <v>582</v>
      </c>
      <c r="D12" s="8" t="s">
        <v>597</v>
      </c>
      <c r="E12" s="12">
        <v>8</v>
      </c>
      <c r="F12" s="10">
        <v>59</v>
      </c>
      <c r="G12" s="7">
        <f t="shared" si="0"/>
        <v>67</v>
      </c>
      <c r="H12" s="18"/>
    </row>
    <row r="13" s="2" customFormat="1" ht="22" customHeight="1" spans="1:8">
      <c r="A13" s="7" t="s">
        <v>70</v>
      </c>
      <c r="B13" s="8"/>
      <c r="C13" s="8" t="s">
        <v>582</v>
      </c>
      <c r="D13" s="8" t="s">
        <v>598</v>
      </c>
      <c r="E13" s="12">
        <v>5</v>
      </c>
      <c r="F13" s="10">
        <v>62</v>
      </c>
      <c r="G13" s="7">
        <f t="shared" si="0"/>
        <v>67</v>
      </c>
      <c r="H13" s="18"/>
    </row>
    <row r="14" s="2" customFormat="1" ht="22" customHeight="1" spans="1:8">
      <c r="A14" s="7" t="s">
        <v>73</v>
      </c>
      <c r="B14" s="8"/>
      <c r="C14" s="8" t="s">
        <v>582</v>
      </c>
      <c r="D14" s="8" t="s">
        <v>599</v>
      </c>
      <c r="E14" s="12">
        <v>9</v>
      </c>
      <c r="F14" s="10">
        <v>57</v>
      </c>
      <c r="G14" s="7">
        <f t="shared" si="0"/>
        <v>66</v>
      </c>
      <c r="H14" s="18"/>
    </row>
    <row r="15" s="2" customFormat="1" ht="22" customHeight="1" spans="1:8">
      <c r="A15" s="7" t="s">
        <v>76</v>
      </c>
      <c r="B15" s="8"/>
      <c r="C15" s="8" t="s">
        <v>582</v>
      </c>
      <c r="D15" s="8" t="s">
        <v>600</v>
      </c>
      <c r="E15" s="12">
        <v>6</v>
      </c>
      <c r="F15" s="10">
        <v>60</v>
      </c>
      <c r="G15" s="7">
        <f t="shared" si="0"/>
        <v>66</v>
      </c>
      <c r="H15" s="18"/>
    </row>
    <row r="16" s="2" customFormat="1" ht="22" customHeight="1" spans="1:8">
      <c r="A16" s="7" t="s">
        <v>79</v>
      </c>
      <c r="B16" s="8"/>
      <c r="C16" s="8" t="s">
        <v>582</v>
      </c>
      <c r="D16" s="8" t="s">
        <v>601</v>
      </c>
      <c r="E16" s="12">
        <v>8</v>
      </c>
      <c r="F16" s="10">
        <v>57</v>
      </c>
      <c r="G16" s="7">
        <f t="shared" si="0"/>
        <v>65</v>
      </c>
      <c r="H16" s="18"/>
    </row>
    <row r="17" s="2" customFormat="1" ht="22" customHeight="1" spans="1:8">
      <c r="A17" s="7" t="s">
        <v>82</v>
      </c>
      <c r="B17" s="8"/>
      <c r="C17" s="8" t="s">
        <v>582</v>
      </c>
      <c r="D17" s="8" t="s">
        <v>602</v>
      </c>
      <c r="E17" s="12">
        <v>5</v>
      </c>
      <c r="F17" s="10">
        <v>60</v>
      </c>
      <c r="G17" s="7">
        <f t="shared" si="0"/>
        <v>65</v>
      </c>
      <c r="H17" s="18"/>
    </row>
    <row r="18" s="2" customFormat="1" ht="22" customHeight="1" spans="1:8">
      <c r="A18" s="7" t="s">
        <v>85</v>
      </c>
      <c r="B18" s="8"/>
      <c r="C18" s="8" t="s">
        <v>582</v>
      </c>
      <c r="D18" s="8" t="s">
        <v>603</v>
      </c>
      <c r="E18" s="12">
        <v>9</v>
      </c>
      <c r="F18" s="10">
        <v>56</v>
      </c>
      <c r="G18" s="7">
        <f t="shared" si="0"/>
        <v>65</v>
      </c>
      <c r="H18" s="17"/>
    </row>
    <row r="19" s="2" customFormat="1" ht="22" customHeight="1" spans="1:8">
      <c r="A19" s="7" t="s">
        <v>88</v>
      </c>
      <c r="B19" s="8"/>
      <c r="C19" s="8" t="s">
        <v>582</v>
      </c>
      <c r="D19" s="8" t="s">
        <v>604</v>
      </c>
      <c r="E19" s="12">
        <v>4</v>
      </c>
      <c r="F19" s="10">
        <v>61</v>
      </c>
      <c r="G19" s="7">
        <f t="shared" si="0"/>
        <v>65</v>
      </c>
      <c r="H19" s="17"/>
    </row>
    <row r="20" s="2" customFormat="1" ht="22" customHeight="1" spans="1:8">
      <c r="A20" s="7" t="s">
        <v>91</v>
      </c>
      <c r="B20" s="8"/>
      <c r="C20" s="8" t="s">
        <v>582</v>
      </c>
      <c r="D20" s="8" t="s">
        <v>605</v>
      </c>
      <c r="E20" s="12">
        <v>8</v>
      </c>
      <c r="F20" s="10">
        <v>56</v>
      </c>
      <c r="G20" s="7">
        <f t="shared" si="0"/>
        <v>64</v>
      </c>
      <c r="H20" s="18"/>
    </row>
    <row r="21" s="2" customFormat="1" ht="22" customHeight="1" spans="1:8">
      <c r="A21" s="7" t="s">
        <v>94</v>
      </c>
      <c r="B21" s="8"/>
      <c r="C21" s="8" t="s">
        <v>582</v>
      </c>
      <c r="D21" s="8" t="s">
        <v>606</v>
      </c>
      <c r="E21" s="12">
        <v>6</v>
      </c>
      <c r="F21" s="10">
        <v>58</v>
      </c>
      <c r="G21" s="7">
        <f t="shared" si="0"/>
        <v>64</v>
      </c>
      <c r="H21" s="17"/>
    </row>
    <row r="22" s="2" customFormat="1" ht="22" customHeight="1" spans="1:8">
      <c r="A22" s="7" t="s">
        <v>97</v>
      </c>
      <c r="B22" s="8"/>
      <c r="C22" s="8" t="s">
        <v>582</v>
      </c>
      <c r="D22" s="8" t="s">
        <v>607</v>
      </c>
      <c r="E22" s="12">
        <v>6</v>
      </c>
      <c r="F22" s="10">
        <v>57</v>
      </c>
      <c r="G22" s="7">
        <f t="shared" si="0"/>
        <v>63</v>
      </c>
      <c r="H22" s="18"/>
    </row>
    <row r="23" s="2" customFormat="1" ht="22" customHeight="1" spans="1:8">
      <c r="A23" s="7" t="s">
        <v>100</v>
      </c>
      <c r="B23" s="8"/>
      <c r="C23" s="8" t="s">
        <v>582</v>
      </c>
      <c r="D23" s="8" t="s">
        <v>608</v>
      </c>
      <c r="E23" s="12">
        <v>4</v>
      </c>
      <c r="F23" s="10">
        <v>58</v>
      </c>
      <c r="G23" s="7">
        <f t="shared" si="0"/>
        <v>62</v>
      </c>
      <c r="H23" s="18"/>
    </row>
    <row r="24" s="2" customFormat="1" ht="22" customHeight="1" spans="1:8">
      <c r="A24" s="7" t="s">
        <v>103</v>
      </c>
      <c r="B24" s="8"/>
      <c r="C24" s="8" t="s">
        <v>582</v>
      </c>
      <c r="D24" s="8" t="s">
        <v>609</v>
      </c>
      <c r="E24" s="12">
        <v>3</v>
      </c>
      <c r="F24" s="10">
        <v>59</v>
      </c>
      <c r="G24" s="7">
        <f t="shared" si="0"/>
        <v>62</v>
      </c>
      <c r="H24" s="17"/>
    </row>
    <row r="25" s="2" customFormat="1" ht="22" customHeight="1" spans="1:8">
      <c r="A25" s="7" t="s">
        <v>106</v>
      </c>
      <c r="B25" s="8"/>
      <c r="C25" s="8" t="s">
        <v>582</v>
      </c>
      <c r="D25" s="8" t="s">
        <v>610</v>
      </c>
      <c r="E25" s="12">
        <v>3</v>
      </c>
      <c r="F25" s="10">
        <v>58</v>
      </c>
      <c r="G25" s="7">
        <f t="shared" si="0"/>
        <v>61</v>
      </c>
      <c r="H25" s="18"/>
    </row>
    <row r="26" s="2" customFormat="1" ht="22" customHeight="1" spans="1:8">
      <c r="A26" s="7" t="s">
        <v>109</v>
      </c>
      <c r="B26" s="8"/>
      <c r="C26" s="8" t="s">
        <v>582</v>
      </c>
      <c r="D26" s="8" t="s">
        <v>611</v>
      </c>
      <c r="E26" s="12">
        <v>11</v>
      </c>
      <c r="F26" s="10">
        <v>50</v>
      </c>
      <c r="G26" s="7">
        <f t="shared" si="0"/>
        <v>61</v>
      </c>
      <c r="H26" s="17"/>
    </row>
    <row r="27" s="2" customFormat="1" ht="22" customHeight="1" spans="1:8">
      <c r="A27" s="7" t="s">
        <v>112</v>
      </c>
      <c r="B27" s="8"/>
      <c r="C27" s="8" t="s">
        <v>582</v>
      </c>
      <c r="D27" s="8" t="s">
        <v>612</v>
      </c>
      <c r="E27" s="12">
        <v>8</v>
      </c>
      <c r="F27" s="10">
        <v>52</v>
      </c>
      <c r="G27" s="7">
        <f t="shared" si="0"/>
        <v>60</v>
      </c>
      <c r="H27" s="18"/>
    </row>
    <row r="28" s="2" customFormat="1" ht="22" customHeight="1" spans="1:8">
      <c r="A28" s="7" t="s">
        <v>115</v>
      </c>
      <c r="B28" s="8"/>
      <c r="C28" s="8" t="s">
        <v>582</v>
      </c>
      <c r="D28" s="8" t="s">
        <v>613</v>
      </c>
      <c r="E28" s="12">
        <v>6</v>
      </c>
      <c r="F28" s="10">
        <v>54</v>
      </c>
      <c r="G28" s="7">
        <f t="shared" si="0"/>
        <v>60</v>
      </c>
      <c r="H28" s="18"/>
    </row>
    <row r="29" s="2" customFormat="1" ht="22" customHeight="1" spans="1:8">
      <c r="A29" s="7" t="s">
        <v>118</v>
      </c>
      <c r="B29" s="8"/>
      <c r="C29" s="8" t="s">
        <v>582</v>
      </c>
      <c r="D29" s="8" t="s">
        <v>614</v>
      </c>
      <c r="E29" s="12">
        <v>9</v>
      </c>
      <c r="F29" s="10">
        <v>51</v>
      </c>
      <c r="G29" s="7">
        <f t="shared" si="0"/>
        <v>60</v>
      </c>
      <c r="H29" s="18"/>
    </row>
    <row r="30" s="2" customFormat="1" ht="22" customHeight="1" spans="1:8">
      <c r="A30" s="7" t="s">
        <v>121</v>
      </c>
      <c r="B30" s="8"/>
      <c r="C30" s="8" t="s">
        <v>582</v>
      </c>
      <c r="D30" s="8" t="s">
        <v>615</v>
      </c>
      <c r="E30" s="12">
        <v>2</v>
      </c>
      <c r="F30" s="10">
        <v>57</v>
      </c>
      <c r="G30" s="7">
        <f t="shared" si="0"/>
        <v>59</v>
      </c>
      <c r="H30" s="18"/>
    </row>
    <row r="31" s="2" customFormat="1" ht="22" customHeight="1" spans="1:8">
      <c r="A31" s="7" t="s">
        <v>124</v>
      </c>
      <c r="B31" s="8"/>
      <c r="C31" s="8" t="s">
        <v>582</v>
      </c>
      <c r="D31" s="8" t="s">
        <v>616</v>
      </c>
      <c r="E31" s="12">
        <v>8</v>
      </c>
      <c r="F31" s="10">
        <v>49</v>
      </c>
      <c r="G31" s="7">
        <f t="shared" si="0"/>
        <v>57</v>
      </c>
      <c r="H31" s="18"/>
    </row>
    <row r="32" s="2" customFormat="1" ht="22" customHeight="1" spans="1:8">
      <c r="A32" s="7" t="s">
        <v>127</v>
      </c>
      <c r="B32" s="8"/>
      <c r="C32" s="8" t="s">
        <v>582</v>
      </c>
      <c r="D32" s="8" t="s">
        <v>617</v>
      </c>
      <c r="E32" s="12">
        <v>5</v>
      </c>
      <c r="F32" s="10">
        <v>49</v>
      </c>
      <c r="G32" s="7">
        <f t="shared" si="0"/>
        <v>54</v>
      </c>
      <c r="H32" s="18"/>
    </row>
    <row r="33" s="3" customFormat="1" ht="22" customHeight="1" spans="1:8">
      <c r="A33" s="7" t="s">
        <v>130</v>
      </c>
      <c r="B33" s="8"/>
      <c r="C33" s="8" t="s">
        <v>582</v>
      </c>
      <c r="D33" s="8" t="s">
        <v>618</v>
      </c>
      <c r="E33" s="12">
        <v>4</v>
      </c>
      <c r="F33" s="10">
        <v>50</v>
      </c>
      <c r="G33" s="7">
        <f t="shared" si="0"/>
        <v>54</v>
      </c>
      <c r="H33" s="17"/>
    </row>
    <row r="34" s="3" customFormat="1" ht="22" customHeight="1" spans="1:8">
      <c r="A34" s="7" t="s">
        <v>132</v>
      </c>
      <c r="B34" s="8"/>
      <c r="C34" s="8" t="s">
        <v>582</v>
      </c>
      <c r="D34" s="8" t="s">
        <v>619</v>
      </c>
      <c r="E34" s="12">
        <v>3</v>
      </c>
      <c r="F34" s="10">
        <v>51</v>
      </c>
      <c r="G34" s="7">
        <f t="shared" si="0"/>
        <v>54</v>
      </c>
      <c r="H34" s="17"/>
    </row>
    <row r="35" s="3" customFormat="1" ht="22" customHeight="1" spans="1:8">
      <c r="A35" s="7" t="s">
        <v>134</v>
      </c>
      <c r="B35" s="8"/>
      <c r="C35" s="8" t="s">
        <v>582</v>
      </c>
      <c r="D35" s="8" t="s">
        <v>620</v>
      </c>
      <c r="E35" s="12">
        <v>2</v>
      </c>
      <c r="F35" s="10">
        <v>51</v>
      </c>
      <c r="G35" s="7">
        <f t="shared" si="0"/>
        <v>53</v>
      </c>
      <c r="H35" s="18"/>
    </row>
    <row r="36" s="3" customFormat="1" ht="22" customHeight="1" spans="1:8">
      <c r="A36" s="7" t="s">
        <v>136</v>
      </c>
      <c r="B36" s="8"/>
      <c r="C36" s="8" t="s">
        <v>582</v>
      </c>
      <c r="D36" s="8" t="s">
        <v>621</v>
      </c>
      <c r="E36" s="12">
        <v>8</v>
      </c>
      <c r="F36" s="10">
        <v>45</v>
      </c>
      <c r="G36" s="7">
        <f t="shared" ref="G36:G53" si="1">SUM(E36:F36)</f>
        <v>53</v>
      </c>
      <c r="H36" s="17"/>
    </row>
    <row r="37" s="3" customFormat="1" ht="22" customHeight="1" spans="1:8">
      <c r="A37" s="7" t="s">
        <v>138</v>
      </c>
      <c r="B37" s="8"/>
      <c r="C37" s="8" t="s">
        <v>582</v>
      </c>
      <c r="D37" s="8" t="s">
        <v>622</v>
      </c>
      <c r="E37" s="12">
        <v>6</v>
      </c>
      <c r="F37" s="10">
        <v>45</v>
      </c>
      <c r="G37" s="7">
        <f t="shared" si="1"/>
        <v>51</v>
      </c>
      <c r="H37" s="17"/>
    </row>
    <row r="38" s="3" customFormat="1" ht="22" customHeight="1" spans="1:8">
      <c r="A38" s="7" t="s">
        <v>140</v>
      </c>
      <c r="B38" s="8"/>
      <c r="C38" s="8" t="s">
        <v>582</v>
      </c>
      <c r="D38" s="8" t="s">
        <v>623</v>
      </c>
      <c r="E38" s="12">
        <v>3</v>
      </c>
      <c r="F38" s="10">
        <v>48</v>
      </c>
      <c r="G38" s="7">
        <f t="shared" si="1"/>
        <v>51</v>
      </c>
      <c r="H38" s="17"/>
    </row>
    <row r="39" s="3" customFormat="1" ht="22" customHeight="1" spans="1:8">
      <c r="A39" s="7" t="s">
        <v>142</v>
      </c>
      <c r="B39" s="8"/>
      <c r="C39" s="8" t="s">
        <v>582</v>
      </c>
      <c r="D39" s="8" t="s">
        <v>624</v>
      </c>
      <c r="E39" s="12">
        <v>0</v>
      </c>
      <c r="F39" s="10">
        <v>50</v>
      </c>
      <c r="G39" s="7">
        <f t="shared" si="1"/>
        <v>50</v>
      </c>
      <c r="H39" s="18"/>
    </row>
    <row r="40" s="3" customFormat="1" ht="22" customHeight="1" spans="1:8">
      <c r="A40" s="7" t="s">
        <v>144</v>
      </c>
      <c r="B40" s="8"/>
      <c r="C40" s="8" t="s">
        <v>582</v>
      </c>
      <c r="D40" s="8" t="s">
        <v>625</v>
      </c>
      <c r="E40" s="12">
        <v>2</v>
      </c>
      <c r="F40" s="10">
        <v>48</v>
      </c>
      <c r="G40" s="7">
        <f t="shared" si="1"/>
        <v>50</v>
      </c>
      <c r="H40" s="18"/>
    </row>
    <row r="41" s="3" customFormat="1" ht="22" customHeight="1" spans="1:8">
      <c r="A41" s="7" t="s">
        <v>146</v>
      </c>
      <c r="B41" s="8"/>
      <c r="C41" s="8" t="s">
        <v>582</v>
      </c>
      <c r="D41" s="8" t="s">
        <v>626</v>
      </c>
      <c r="E41" s="12">
        <v>3</v>
      </c>
      <c r="F41" s="10">
        <v>47</v>
      </c>
      <c r="G41" s="7">
        <f t="shared" si="1"/>
        <v>50</v>
      </c>
      <c r="H41" s="18"/>
    </row>
    <row r="42" s="3" customFormat="1" ht="22" customHeight="1" spans="1:8">
      <c r="A42" s="7" t="s">
        <v>148</v>
      </c>
      <c r="B42" s="8"/>
      <c r="C42" s="8" t="s">
        <v>582</v>
      </c>
      <c r="D42" s="8" t="s">
        <v>627</v>
      </c>
      <c r="E42" s="12">
        <v>4</v>
      </c>
      <c r="F42" s="10">
        <v>46</v>
      </c>
      <c r="G42" s="7">
        <f t="shared" si="1"/>
        <v>50</v>
      </c>
      <c r="H42" s="17"/>
    </row>
    <row r="43" s="3" customFormat="1" ht="22" customHeight="1" spans="1:8">
      <c r="A43" s="7" t="s">
        <v>150</v>
      </c>
      <c r="B43" s="8"/>
      <c r="C43" s="8" t="s">
        <v>582</v>
      </c>
      <c r="D43" s="8" t="s">
        <v>628</v>
      </c>
      <c r="E43" s="12">
        <v>2</v>
      </c>
      <c r="F43" s="10">
        <v>33</v>
      </c>
      <c r="G43" s="7">
        <f t="shared" si="1"/>
        <v>35</v>
      </c>
      <c r="H43" s="18"/>
    </row>
    <row r="44" s="3" customFormat="1" ht="22" customHeight="1" spans="1:8">
      <c r="A44" s="7" t="s">
        <v>152</v>
      </c>
      <c r="B44" s="8"/>
      <c r="C44" s="8" t="s">
        <v>582</v>
      </c>
      <c r="D44" s="8" t="s">
        <v>629</v>
      </c>
      <c r="E44" s="12">
        <v>3</v>
      </c>
      <c r="F44" s="10">
        <v>29</v>
      </c>
      <c r="G44" s="7">
        <f t="shared" si="1"/>
        <v>32</v>
      </c>
      <c r="H44" s="17"/>
    </row>
    <row r="45" s="3" customFormat="1" ht="22" customHeight="1" spans="1:8">
      <c r="A45" s="7" t="s">
        <v>154</v>
      </c>
      <c r="B45" s="8"/>
      <c r="C45" s="8" t="s">
        <v>582</v>
      </c>
      <c r="D45" s="8" t="s">
        <v>630</v>
      </c>
      <c r="E45" s="12">
        <v>0</v>
      </c>
      <c r="F45" s="10">
        <v>31</v>
      </c>
      <c r="G45" s="7">
        <f t="shared" si="1"/>
        <v>31</v>
      </c>
      <c r="H45" s="18"/>
    </row>
    <row r="46" s="3" customFormat="1" ht="22" customHeight="1" spans="1:8">
      <c r="A46" s="7" t="s">
        <v>156</v>
      </c>
      <c r="B46" s="8"/>
      <c r="C46" s="8" t="s">
        <v>582</v>
      </c>
      <c r="D46" s="8" t="s">
        <v>631</v>
      </c>
      <c r="E46" s="7" t="s">
        <v>28</v>
      </c>
      <c r="F46" s="10" t="s">
        <v>28</v>
      </c>
      <c r="G46" s="7" t="s">
        <v>28</v>
      </c>
      <c r="H46" s="18"/>
    </row>
    <row r="47" s="3" customFormat="1" ht="22" customHeight="1" spans="1:8">
      <c r="A47" s="7" t="s">
        <v>158</v>
      </c>
      <c r="B47" s="8"/>
      <c r="C47" s="8" t="s">
        <v>582</v>
      </c>
      <c r="D47" s="8" t="s">
        <v>632</v>
      </c>
      <c r="E47" s="7" t="s">
        <v>28</v>
      </c>
      <c r="F47" s="10" t="s">
        <v>28</v>
      </c>
      <c r="G47" s="7" t="s">
        <v>28</v>
      </c>
      <c r="H47" s="18"/>
    </row>
    <row r="48" s="3" customFormat="1" ht="22" customHeight="1" spans="1:8">
      <c r="A48" s="7" t="s">
        <v>160</v>
      </c>
      <c r="B48" s="8"/>
      <c r="C48" s="8" t="s">
        <v>582</v>
      </c>
      <c r="D48" s="8" t="s">
        <v>633</v>
      </c>
      <c r="E48" s="7" t="s">
        <v>28</v>
      </c>
      <c r="F48" s="10" t="s">
        <v>28</v>
      </c>
      <c r="G48" s="7" t="s">
        <v>28</v>
      </c>
      <c r="H48" s="18"/>
    </row>
    <row r="49" s="3" customFormat="1" ht="22" customHeight="1" spans="1:8">
      <c r="A49" s="7" t="s">
        <v>162</v>
      </c>
      <c r="B49" s="8"/>
      <c r="C49" s="8" t="s">
        <v>582</v>
      </c>
      <c r="D49" s="8" t="s">
        <v>634</v>
      </c>
      <c r="E49" s="7" t="s">
        <v>28</v>
      </c>
      <c r="F49" s="10" t="s">
        <v>28</v>
      </c>
      <c r="G49" s="7" t="s">
        <v>28</v>
      </c>
      <c r="H49" s="18"/>
    </row>
    <row r="50" s="3" customFormat="1" ht="22" customHeight="1" spans="1:8">
      <c r="A50" s="7" t="s">
        <v>164</v>
      </c>
      <c r="B50" s="8"/>
      <c r="C50" s="8" t="s">
        <v>582</v>
      </c>
      <c r="D50" s="8" t="s">
        <v>635</v>
      </c>
      <c r="E50" s="7" t="s">
        <v>28</v>
      </c>
      <c r="F50" s="10" t="s">
        <v>28</v>
      </c>
      <c r="G50" s="7" t="s">
        <v>28</v>
      </c>
      <c r="H50" s="18"/>
    </row>
    <row r="51" s="3" customFormat="1" ht="22" customHeight="1" spans="1:8">
      <c r="A51" s="7" t="s">
        <v>166</v>
      </c>
      <c r="B51" s="8"/>
      <c r="C51" s="8" t="s">
        <v>582</v>
      </c>
      <c r="D51" s="8" t="s">
        <v>636</v>
      </c>
      <c r="E51" s="7" t="s">
        <v>28</v>
      </c>
      <c r="F51" s="10" t="s">
        <v>28</v>
      </c>
      <c r="G51" s="7" t="s">
        <v>28</v>
      </c>
      <c r="H51" s="17"/>
    </row>
    <row r="52" s="3" customFormat="1" ht="22" customHeight="1" spans="1:8">
      <c r="A52" s="7" t="s">
        <v>168</v>
      </c>
      <c r="B52" s="8"/>
      <c r="C52" s="8" t="s">
        <v>582</v>
      </c>
      <c r="D52" s="8" t="s">
        <v>637</v>
      </c>
      <c r="E52" s="7" t="s">
        <v>28</v>
      </c>
      <c r="F52" s="10" t="s">
        <v>28</v>
      </c>
      <c r="G52" s="7" t="s">
        <v>28</v>
      </c>
      <c r="H52" s="17"/>
    </row>
    <row r="53" s="3" customFormat="1" ht="22" customHeight="1" spans="1:8">
      <c r="A53" s="7" t="s">
        <v>170</v>
      </c>
      <c r="B53" s="8"/>
      <c r="C53" s="8" t="s">
        <v>582</v>
      </c>
      <c r="D53" s="8" t="s">
        <v>638</v>
      </c>
      <c r="E53" s="7" t="s">
        <v>28</v>
      </c>
      <c r="F53" s="10" t="s">
        <v>28</v>
      </c>
      <c r="G53" s="7" t="s">
        <v>28</v>
      </c>
      <c r="H53" s="17"/>
    </row>
  </sheetData>
  <sheetProtection formatCells="0" insertHyperlinks="0" autoFilter="0"/>
  <sortState ref="A3:I53">
    <sortCondition ref="G3:G53" descending="1"/>
  </sortState>
  <mergeCells count="1">
    <mergeCell ref="A1:H1"/>
  </mergeCells>
  <pageMargins left="2.125" right="0.700694444444445" top="0.554166666666667" bottom="0.786805555555556" header="0.297916666666667" footer="0.297916666666667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7"/>
  <sheetViews>
    <sheetView zoomScale="80" zoomScaleNormal="80" workbookViewId="0">
      <selection activeCell="G24" sqref="G24"/>
    </sheetView>
  </sheetViews>
  <sheetFormatPr defaultColWidth="9" defaultRowHeight="13.5"/>
  <cols>
    <col min="1" max="1" width="5.78333333333333" customWidth="1"/>
    <col min="2" max="2" width="9.20833333333333" customWidth="1"/>
    <col min="3" max="3" width="11.875" customWidth="1"/>
    <col min="4" max="4" width="15.3166666666667" customWidth="1"/>
    <col min="5" max="5" width="8.275" customWidth="1"/>
    <col min="6" max="6" width="10.625" style="1" customWidth="1"/>
    <col min="7" max="7" width="9.21666666666667" style="1" customWidth="1"/>
    <col min="8" max="8" width="11.25" style="1" customWidth="1"/>
    <col min="9" max="9" width="8.11666666666667" customWidth="1"/>
    <col min="10" max="10" width="13.75" customWidth="1"/>
    <col min="11" max="11" width="12.1833333333333" customWidth="1"/>
    <col min="12" max="12" width="12.8083333333333" customWidth="1"/>
  </cols>
  <sheetData>
    <row r="1" ht="34" customHeight="1" spans="1:12">
      <c r="A1" s="19" t="s">
        <v>639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5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640</v>
      </c>
      <c r="I2" s="6" t="s">
        <v>641</v>
      </c>
      <c r="J2" s="6" t="s">
        <v>642</v>
      </c>
      <c r="K2" s="6" t="s">
        <v>643</v>
      </c>
      <c r="L2" s="6" t="s">
        <v>8</v>
      </c>
    </row>
    <row r="3" ht="22" customHeight="1" spans="1:12">
      <c r="A3" s="30" t="s">
        <v>9</v>
      </c>
      <c r="B3" s="31" t="s">
        <v>644</v>
      </c>
      <c r="C3" s="31" t="s">
        <v>645</v>
      </c>
      <c r="D3" s="31" t="s">
        <v>646</v>
      </c>
      <c r="E3" s="25">
        <v>1</v>
      </c>
      <c r="F3" s="31">
        <v>68</v>
      </c>
      <c r="G3" s="31">
        <v>69</v>
      </c>
      <c r="H3" s="31">
        <f t="shared" ref="H3:H14" si="0">G3*0.3</f>
        <v>20.7</v>
      </c>
      <c r="I3" s="25">
        <v>90.1</v>
      </c>
      <c r="J3" s="25">
        <f t="shared" ref="J3:J14" si="1">I3*0.4</f>
        <v>36.04</v>
      </c>
      <c r="K3" s="25">
        <f t="shared" ref="K3:K14" si="2">H3+J3</f>
        <v>56.74</v>
      </c>
      <c r="L3" s="13" t="s">
        <v>13</v>
      </c>
    </row>
    <row r="4" ht="22" customHeight="1" spans="1:12">
      <c r="A4" s="30" t="s">
        <v>14</v>
      </c>
      <c r="B4" s="31" t="s">
        <v>647</v>
      </c>
      <c r="C4" s="31" t="s">
        <v>645</v>
      </c>
      <c r="D4" s="31" t="s">
        <v>648</v>
      </c>
      <c r="E4" s="25">
        <v>4</v>
      </c>
      <c r="F4" s="31">
        <v>68</v>
      </c>
      <c r="G4" s="31">
        <v>72</v>
      </c>
      <c r="H4" s="31">
        <f t="shared" si="0"/>
        <v>21.6</v>
      </c>
      <c r="I4" s="25">
        <v>87.6</v>
      </c>
      <c r="J4" s="25">
        <f t="shared" si="1"/>
        <v>35.04</v>
      </c>
      <c r="K4" s="25">
        <f t="shared" si="2"/>
        <v>56.64</v>
      </c>
      <c r="L4" s="13" t="s">
        <v>13</v>
      </c>
    </row>
    <row r="5" ht="22" customHeight="1" spans="1:12">
      <c r="A5" s="30" t="s">
        <v>17</v>
      </c>
      <c r="B5" s="31" t="s">
        <v>649</v>
      </c>
      <c r="C5" s="31" t="s">
        <v>645</v>
      </c>
      <c r="D5" s="31" t="s">
        <v>650</v>
      </c>
      <c r="E5" s="25">
        <v>6</v>
      </c>
      <c r="F5" s="31">
        <v>65</v>
      </c>
      <c r="G5" s="31">
        <v>71</v>
      </c>
      <c r="H5" s="31">
        <f t="shared" si="0"/>
        <v>21.3</v>
      </c>
      <c r="I5" s="25">
        <v>87.6</v>
      </c>
      <c r="J5" s="25">
        <f t="shared" si="1"/>
        <v>35.04</v>
      </c>
      <c r="K5" s="25">
        <f t="shared" si="2"/>
        <v>56.34</v>
      </c>
      <c r="L5" s="13" t="s">
        <v>13</v>
      </c>
    </row>
    <row r="6" ht="22" customHeight="1" spans="1:12">
      <c r="A6" s="30" t="s">
        <v>20</v>
      </c>
      <c r="B6" s="31"/>
      <c r="C6" s="31" t="s">
        <v>645</v>
      </c>
      <c r="D6" s="31" t="s">
        <v>651</v>
      </c>
      <c r="E6" s="25">
        <v>7</v>
      </c>
      <c r="F6" s="31">
        <v>63</v>
      </c>
      <c r="G6" s="31">
        <v>70</v>
      </c>
      <c r="H6" s="31">
        <f t="shared" si="0"/>
        <v>21</v>
      </c>
      <c r="I6" s="25">
        <v>82.3</v>
      </c>
      <c r="J6" s="25">
        <f t="shared" si="1"/>
        <v>32.92</v>
      </c>
      <c r="K6" s="25">
        <f t="shared" si="2"/>
        <v>53.92</v>
      </c>
      <c r="L6" s="25"/>
    </row>
    <row r="7" ht="22" customHeight="1" spans="1:12">
      <c r="A7" s="30" t="s">
        <v>22</v>
      </c>
      <c r="B7" s="31"/>
      <c r="C7" s="31" t="s">
        <v>645</v>
      </c>
      <c r="D7" s="31" t="s">
        <v>652</v>
      </c>
      <c r="E7" s="25">
        <v>2</v>
      </c>
      <c r="F7" s="31">
        <v>61.5</v>
      </c>
      <c r="G7" s="31">
        <v>63.5</v>
      </c>
      <c r="H7" s="31">
        <f t="shared" si="0"/>
        <v>19.05</v>
      </c>
      <c r="I7" s="25">
        <v>82.8</v>
      </c>
      <c r="J7" s="25">
        <f t="shared" si="1"/>
        <v>33.12</v>
      </c>
      <c r="K7" s="25">
        <f t="shared" si="2"/>
        <v>52.17</v>
      </c>
      <c r="L7" s="25"/>
    </row>
    <row r="8" ht="22" customHeight="1" spans="1:12">
      <c r="A8" s="30" t="s">
        <v>24</v>
      </c>
      <c r="B8" s="31"/>
      <c r="C8" s="31" t="s">
        <v>645</v>
      </c>
      <c r="D8" s="31" t="s">
        <v>653</v>
      </c>
      <c r="E8" s="25">
        <v>5</v>
      </c>
      <c r="F8" s="31">
        <v>67.5</v>
      </c>
      <c r="G8" s="31">
        <v>72.5</v>
      </c>
      <c r="H8" s="31">
        <f t="shared" si="0"/>
        <v>21.75</v>
      </c>
      <c r="I8" s="25">
        <v>73.7</v>
      </c>
      <c r="J8" s="25">
        <f t="shared" si="1"/>
        <v>29.48</v>
      </c>
      <c r="K8" s="25">
        <f t="shared" si="2"/>
        <v>51.23</v>
      </c>
      <c r="L8" s="25"/>
    </row>
    <row r="9" ht="22" customHeight="1" spans="1:12">
      <c r="A9" s="30" t="s">
        <v>26</v>
      </c>
      <c r="B9" s="31"/>
      <c r="C9" s="31" t="s">
        <v>645</v>
      </c>
      <c r="D9" s="31" t="s">
        <v>654</v>
      </c>
      <c r="E9" s="25">
        <v>1</v>
      </c>
      <c r="F9" s="31">
        <v>57.5</v>
      </c>
      <c r="G9" s="31">
        <v>58.5</v>
      </c>
      <c r="H9" s="31">
        <f t="shared" si="0"/>
        <v>17.55</v>
      </c>
      <c r="I9" s="25">
        <v>80.03</v>
      </c>
      <c r="J9" s="25">
        <f t="shared" si="1"/>
        <v>32.012</v>
      </c>
      <c r="K9" s="25">
        <f t="shared" si="2"/>
        <v>49.562</v>
      </c>
      <c r="L9" s="25"/>
    </row>
    <row r="10" ht="22" customHeight="1" spans="1:12">
      <c r="A10" s="30" t="s">
        <v>29</v>
      </c>
      <c r="B10" s="31"/>
      <c r="C10" s="31" t="s">
        <v>645</v>
      </c>
      <c r="D10" s="31" t="s">
        <v>655</v>
      </c>
      <c r="E10" s="25">
        <v>2</v>
      </c>
      <c r="F10" s="31">
        <v>57.5</v>
      </c>
      <c r="G10" s="31">
        <v>59.5</v>
      </c>
      <c r="H10" s="31">
        <f t="shared" si="0"/>
        <v>17.85</v>
      </c>
      <c r="I10" s="25">
        <v>77.3</v>
      </c>
      <c r="J10" s="25">
        <f t="shared" si="1"/>
        <v>30.92</v>
      </c>
      <c r="K10" s="25">
        <f t="shared" si="2"/>
        <v>48.77</v>
      </c>
      <c r="L10" s="25"/>
    </row>
    <row r="11" ht="22" customHeight="1" spans="1:12">
      <c r="A11" s="30" t="s">
        <v>31</v>
      </c>
      <c r="B11" s="31"/>
      <c r="C11" s="31" t="s">
        <v>645</v>
      </c>
      <c r="D11" s="31" t="s">
        <v>656</v>
      </c>
      <c r="E11" s="25">
        <v>2</v>
      </c>
      <c r="F11" s="31">
        <v>53</v>
      </c>
      <c r="G11" s="31">
        <v>55</v>
      </c>
      <c r="H11" s="31">
        <f t="shared" si="0"/>
        <v>16.5</v>
      </c>
      <c r="I11" s="25">
        <v>78.6</v>
      </c>
      <c r="J11" s="25">
        <f t="shared" si="1"/>
        <v>31.44</v>
      </c>
      <c r="K11" s="25">
        <f t="shared" si="2"/>
        <v>47.94</v>
      </c>
      <c r="L11" s="25"/>
    </row>
    <row r="12" ht="22" customHeight="1" spans="1:12">
      <c r="A12" s="30" t="s">
        <v>33</v>
      </c>
      <c r="B12" s="31"/>
      <c r="C12" s="31" t="s">
        <v>645</v>
      </c>
      <c r="D12" s="31" t="s">
        <v>657</v>
      </c>
      <c r="E12" s="25">
        <v>2</v>
      </c>
      <c r="F12" s="31">
        <v>37</v>
      </c>
      <c r="G12" s="31">
        <v>39</v>
      </c>
      <c r="H12" s="31">
        <f t="shared" si="0"/>
        <v>11.7</v>
      </c>
      <c r="I12" s="25">
        <v>84.3</v>
      </c>
      <c r="J12" s="25">
        <f t="shared" si="1"/>
        <v>33.72</v>
      </c>
      <c r="K12" s="25">
        <f t="shared" si="2"/>
        <v>45.42</v>
      </c>
      <c r="L12" s="25"/>
    </row>
    <row r="13" ht="22" customHeight="1" spans="1:12">
      <c r="A13" s="30" t="s">
        <v>70</v>
      </c>
      <c r="B13" s="31"/>
      <c r="C13" s="31" t="s">
        <v>645</v>
      </c>
      <c r="D13" s="31" t="s">
        <v>658</v>
      </c>
      <c r="E13" s="25">
        <v>3</v>
      </c>
      <c r="F13" s="31">
        <v>49</v>
      </c>
      <c r="G13" s="31">
        <v>52</v>
      </c>
      <c r="H13" s="31">
        <f t="shared" si="0"/>
        <v>15.6</v>
      </c>
      <c r="I13" s="25">
        <v>72.1</v>
      </c>
      <c r="J13" s="25">
        <f t="shared" si="1"/>
        <v>28.84</v>
      </c>
      <c r="K13" s="25">
        <f t="shared" si="2"/>
        <v>44.44</v>
      </c>
      <c r="L13" s="25"/>
    </row>
    <row r="14" ht="22" customHeight="1" spans="1:12">
      <c r="A14" s="30" t="s">
        <v>73</v>
      </c>
      <c r="B14" s="31"/>
      <c r="C14" s="31" t="s">
        <v>645</v>
      </c>
      <c r="D14" s="31" t="s">
        <v>659</v>
      </c>
      <c r="E14" s="25">
        <v>1</v>
      </c>
      <c r="F14" s="31">
        <v>43.5</v>
      </c>
      <c r="G14" s="31">
        <v>44.5</v>
      </c>
      <c r="H14" s="31">
        <f t="shared" si="0"/>
        <v>13.35</v>
      </c>
      <c r="I14" s="25">
        <v>54.5</v>
      </c>
      <c r="J14" s="25">
        <f t="shared" si="1"/>
        <v>21.8</v>
      </c>
      <c r="K14" s="25">
        <f t="shared" si="2"/>
        <v>35.15</v>
      </c>
      <c r="L14" s="25"/>
    </row>
    <row r="15" ht="22" customHeight="1" spans="1:12">
      <c r="A15" s="30" t="s">
        <v>76</v>
      </c>
      <c r="B15" s="31"/>
      <c r="C15" s="31" t="s">
        <v>645</v>
      </c>
      <c r="D15" s="31" t="s">
        <v>660</v>
      </c>
      <c r="E15" s="31" t="s">
        <v>28</v>
      </c>
      <c r="F15" s="31" t="s">
        <v>28</v>
      </c>
      <c r="G15" s="31" t="s">
        <v>28</v>
      </c>
      <c r="H15" s="31" t="s">
        <v>28</v>
      </c>
      <c r="I15" s="31" t="s">
        <v>28</v>
      </c>
      <c r="J15" s="31" t="s">
        <v>28</v>
      </c>
      <c r="K15" s="31" t="s">
        <v>28</v>
      </c>
      <c r="L15" s="31" t="s">
        <v>28</v>
      </c>
    </row>
    <row r="16" ht="22" customHeight="1" spans="1:12">
      <c r="A16" s="30" t="s">
        <v>79</v>
      </c>
      <c r="B16" s="31"/>
      <c r="C16" s="31" t="s">
        <v>645</v>
      </c>
      <c r="D16" s="31" t="s">
        <v>661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</row>
    <row r="17" ht="22" customHeight="1" spans="1:12">
      <c r="A17" s="30" t="s">
        <v>82</v>
      </c>
      <c r="B17" s="31"/>
      <c r="C17" s="31" t="s">
        <v>645</v>
      </c>
      <c r="D17" s="31" t="s">
        <v>662</v>
      </c>
      <c r="E17" s="25" t="s">
        <v>28</v>
      </c>
      <c r="F17" s="25" t="s">
        <v>28</v>
      </c>
      <c r="G17" s="25" t="s">
        <v>28</v>
      </c>
      <c r="H17" s="25" t="s">
        <v>28</v>
      </c>
      <c r="I17" s="25" t="s">
        <v>28</v>
      </c>
      <c r="J17" s="25" t="s">
        <v>28</v>
      </c>
      <c r="K17" s="25" t="s">
        <v>28</v>
      </c>
      <c r="L17" s="25" t="s">
        <v>28</v>
      </c>
    </row>
  </sheetData>
  <sheetProtection formatCells="0" insertHyperlinks="0" autoFilter="0"/>
  <sortState ref="A3:M17">
    <sortCondition ref="K3:K17" descending="1"/>
  </sortState>
  <mergeCells count="1">
    <mergeCell ref="A1:L1"/>
  </mergeCells>
  <pageMargins left="1.0625" right="0.700694444444445" top="0.554166666666667" bottom="0.786805555555556" header="0.297916666666667" footer="0.297916666666667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1"/>
  <sheetViews>
    <sheetView zoomScale="80" zoomScaleNormal="80" topLeftCell="A28" workbookViewId="0">
      <selection activeCell="A1" sqref="A1:L1"/>
    </sheetView>
  </sheetViews>
  <sheetFormatPr defaultColWidth="9" defaultRowHeight="13.5"/>
  <cols>
    <col min="1" max="1" width="5.94166666666667" customWidth="1"/>
    <col min="2" max="2" width="7.025" customWidth="1"/>
    <col min="3" max="3" width="13.125" customWidth="1"/>
    <col min="4" max="4" width="15.9416666666667" customWidth="1"/>
    <col min="6" max="6" width="10.15" style="1" customWidth="1"/>
    <col min="7" max="7" width="9.84166666666667" style="1" customWidth="1"/>
    <col min="8" max="8" width="10.4666666666667" style="1" customWidth="1"/>
    <col min="9" max="9" width="7.5" customWidth="1"/>
    <col min="10" max="10" width="11.2416666666667" customWidth="1"/>
    <col min="11" max="11" width="11.7166666666667" customWidth="1"/>
    <col min="12" max="12" width="14.0583333333333" customWidth="1"/>
  </cols>
  <sheetData>
    <row r="1" ht="34" customHeight="1" spans="1:12">
      <c r="A1" s="19" t="s">
        <v>663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58" customHeight="1" spans="1:12">
      <c r="A2" s="5" t="s">
        <v>1</v>
      </c>
      <c r="B2" s="6" t="s">
        <v>664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640</v>
      </c>
      <c r="I2" s="6" t="s">
        <v>641</v>
      </c>
      <c r="J2" s="6" t="s">
        <v>642</v>
      </c>
      <c r="K2" s="6" t="s">
        <v>643</v>
      </c>
      <c r="L2" s="6" t="s">
        <v>8</v>
      </c>
    </row>
    <row r="3" s="3" customFormat="1" ht="22" customHeight="1" spans="1:12">
      <c r="A3" s="16" t="s">
        <v>9</v>
      </c>
      <c r="B3" s="8" t="s">
        <v>665</v>
      </c>
      <c r="C3" s="8" t="s">
        <v>666</v>
      </c>
      <c r="D3" s="8" t="s">
        <v>667</v>
      </c>
      <c r="E3" s="12">
        <v>3</v>
      </c>
      <c r="F3" s="10">
        <v>64</v>
      </c>
      <c r="G3" s="28">
        <f t="shared" ref="G3:G41" si="0">SUM(E3:F3)</f>
        <v>67</v>
      </c>
      <c r="H3" s="28">
        <f t="shared" ref="H3:H41" si="1">G3*0.3</f>
        <v>20.1</v>
      </c>
      <c r="I3" s="10">
        <v>85.2</v>
      </c>
      <c r="J3" s="16">
        <v>34.08</v>
      </c>
      <c r="K3" s="29">
        <v>54.18</v>
      </c>
      <c r="L3" s="13" t="s">
        <v>13</v>
      </c>
    </row>
    <row r="4" s="3" customFormat="1" ht="22" customHeight="1" spans="1:12">
      <c r="A4" s="16" t="s">
        <v>14</v>
      </c>
      <c r="B4" s="8" t="s">
        <v>668</v>
      </c>
      <c r="C4" s="8" t="s">
        <v>666</v>
      </c>
      <c r="D4" s="8" t="s">
        <v>669</v>
      </c>
      <c r="E4" s="12">
        <v>7</v>
      </c>
      <c r="F4" s="10">
        <v>53</v>
      </c>
      <c r="G4" s="28">
        <f t="shared" si="0"/>
        <v>60</v>
      </c>
      <c r="H4" s="28">
        <f t="shared" si="1"/>
        <v>18</v>
      </c>
      <c r="I4" s="10">
        <v>83.1</v>
      </c>
      <c r="J4" s="16">
        <v>33.24</v>
      </c>
      <c r="K4" s="29">
        <v>51.24</v>
      </c>
      <c r="L4" s="13" t="s">
        <v>13</v>
      </c>
    </row>
    <row r="5" s="3" customFormat="1" ht="22" customHeight="1" spans="1:12">
      <c r="A5" s="16" t="s">
        <v>17</v>
      </c>
      <c r="B5" s="8" t="s">
        <v>670</v>
      </c>
      <c r="C5" s="8" t="s">
        <v>666</v>
      </c>
      <c r="D5" s="8" t="s">
        <v>671</v>
      </c>
      <c r="E5" s="12">
        <v>4</v>
      </c>
      <c r="F5" s="10">
        <v>52</v>
      </c>
      <c r="G5" s="28">
        <f t="shared" si="0"/>
        <v>56</v>
      </c>
      <c r="H5" s="28">
        <f t="shared" si="1"/>
        <v>16.8</v>
      </c>
      <c r="I5" s="10">
        <v>82.1</v>
      </c>
      <c r="J5" s="16">
        <v>32.84</v>
      </c>
      <c r="K5" s="29">
        <v>49.64</v>
      </c>
      <c r="L5" s="13" t="s">
        <v>13</v>
      </c>
    </row>
    <row r="6" s="3" customFormat="1" ht="22" customHeight="1" spans="1:12">
      <c r="A6" s="16" t="s">
        <v>20</v>
      </c>
      <c r="B6" s="8" t="s">
        <v>672</v>
      </c>
      <c r="C6" s="8" t="s">
        <v>666</v>
      </c>
      <c r="D6" s="8" t="s">
        <v>673</v>
      </c>
      <c r="E6" s="12">
        <v>4</v>
      </c>
      <c r="F6" s="10">
        <v>41</v>
      </c>
      <c r="G6" s="28">
        <f t="shared" si="0"/>
        <v>45</v>
      </c>
      <c r="H6" s="28">
        <f t="shared" si="1"/>
        <v>13.5</v>
      </c>
      <c r="I6" s="10">
        <v>85.6</v>
      </c>
      <c r="J6" s="16">
        <v>34.24</v>
      </c>
      <c r="K6" s="29">
        <v>47.74</v>
      </c>
      <c r="L6" s="13" t="s">
        <v>13</v>
      </c>
    </row>
    <row r="7" s="3" customFormat="1" ht="22" customHeight="1" spans="1:12">
      <c r="A7" s="16" t="s">
        <v>22</v>
      </c>
      <c r="B7" s="8" t="s">
        <v>674</v>
      </c>
      <c r="C7" s="8" t="s">
        <v>666</v>
      </c>
      <c r="D7" s="8" t="s">
        <v>675</v>
      </c>
      <c r="E7" s="12">
        <v>9</v>
      </c>
      <c r="F7" s="10">
        <v>44</v>
      </c>
      <c r="G7" s="28">
        <f t="shared" si="0"/>
        <v>53</v>
      </c>
      <c r="H7" s="28">
        <f t="shared" si="1"/>
        <v>15.9</v>
      </c>
      <c r="I7" s="10">
        <v>79.5</v>
      </c>
      <c r="J7" s="16">
        <v>31.8</v>
      </c>
      <c r="K7" s="29">
        <v>47.7</v>
      </c>
      <c r="L7" s="13" t="s">
        <v>13</v>
      </c>
    </row>
    <row r="8" s="3" customFormat="1" ht="22" customHeight="1" spans="1:12">
      <c r="A8" s="16" t="s">
        <v>24</v>
      </c>
      <c r="B8" s="8" t="s">
        <v>676</v>
      </c>
      <c r="C8" s="8" t="s">
        <v>666</v>
      </c>
      <c r="D8" s="8" t="s">
        <v>677</v>
      </c>
      <c r="E8" s="12">
        <v>9</v>
      </c>
      <c r="F8" s="10">
        <v>37</v>
      </c>
      <c r="G8" s="28">
        <f t="shared" si="0"/>
        <v>46</v>
      </c>
      <c r="H8" s="28">
        <f t="shared" si="1"/>
        <v>13.8</v>
      </c>
      <c r="I8" s="10">
        <v>79.9</v>
      </c>
      <c r="J8" s="16">
        <v>31.96</v>
      </c>
      <c r="K8" s="29">
        <v>45.76</v>
      </c>
      <c r="L8" s="13" t="s">
        <v>13</v>
      </c>
    </row>
    <row r="9" s="3" customFormat="1" ht="22" customHeight="1" spans="1:12">
      <c r="A9" s="16" t="s">
        <v>26</v>
      </c>
      <c r="B9" s="28"/>
      <c r="C9" s="28" t="s">
        <v>666</v>
      </c>
      <c r="D9" s="28" t="s">
        <v>678</v>
      </c>
      <c r="E9" s="12">
        <v>8</v>
      </c>
      <c r="F9" s="28">
        <v>39</v>
      </c>
      <c r="G9" s="28">
        <f t="shared" si="0"/>
        <v>47</v>
      </c>
      <c r="H9" s="28">
        <f t="shared" si="1"/>
        <v>14.1</v>
      </c>
      <c r="I9" s="28">
        <v>79</v>
      </c>
      <c r="J9" s="16">
        <v>31.6</v>
      </c>
      <c r="K9" s="29">
        <v>45.7</v>
      </c>
      <c r="L9" s="16"/>
    </row>
    <row r="10" s="3" customFormat="1" ht="22" customHeight="1" spans="1:12">
      <c r="A10" s="16" t="s">
        <v>29</v>
      </c>
      <c r="B10" s="28"/>
      <c r="C10" s="28" t="s">
        <v>666</v>
      </c>
      <c r="D10" s="28" t="s">
        <v>679</v>
      </c>
      <c r="E10" s="12">
        <v>6</v>
      </c>
      <c r="F10" s="28">
        <v>41</v>
      </c>
      <c r="G10" s="28">
        <f t="shared" si="0"/>
        <v>47</v>
      </c>
      <c r="H10" s="28">
        <f t="shared" si="1"/>
        <v>14.1</v>
      </c>
      <c r="I10" s="28">
        <v>76.8</v>
      </c>
      <c r="J10" s="16">
        <v>30.72</v>
      </c>
      <c r="K10" s="29">
        <v>44.82</v>
      </c>
      <c r="L10" s="16"/>
    </row>
    <row r="11" s="3" customFormat="1" ht="22" customHeight="1" spans="1:12">
      <c r="A11" s="16" t="s">
        <v>31</v>
      </c>
      <c r="B11" s="28"/>
      <c r="C11" s="28" t="s">
        <v>666</v>
      </c>
      <c r="D11" s="28" t="s">
        <v>680</v>
      </c>
      <c r="E11" s="12">
        <v>2</v>
      </c>
      <c r="F11" s="28">
        <v>43</v>
      </c>
      <c r="G11" s="28">
        <f t="shared" si="0"/>
        <v>45</v>
      </c>
      <c r="H11" s="28">
        <f t="shared" si="1"/>
        <v>13.5</v>
      </c>
      <c r="I11" s="28">
        <v>76.9</v>
      </c>
      <c r="J11" s="16">
        <v>30.76</v>
      </c>
      <c r="K11" s="29">
        <v>44.26</v>
      </c>
      <c r="L11" s="16"/>
    </row>
    <row r="12" s="3" customFormat="1" ht="22" customHeight="1" spans="1:12">
      <c r="A12" s="16" t="s">
        <v>33</v>
      </c>
      <c r="B12" s="28"/>
      <c r="C12" s="28" t="s">
        <v>666</v>
      </c>
      <c r="D12" s="28" t="s">
        <v>681</v>
      </c>
      <c r="E12" s="12">
        <v>4</v>
      </c>
      <c r="F12" s="28">
        <v>30</v>
      </c>
      <c r="G12" s="28">
        <f t="shared" si="0"/>
        <v>34</v>
      </c>
      <c r="H12" s="28">
        <f t="shared" si="1"/>
        <v>10.2</v>
      </c>
      <c r="I12" s="28">
        <v>84.9</v>
      </c>
      <c r="J12" s="16">
        <v>33.96</v>
      </c>
      <c r="K12" s="29">
        <v>44.16</v>
      </c>
      <c r="L12" s="16"/>
    </row>
    <row r="13" s="3" customFormat="1" ht="22" customHeight="1" spans="1:12">
      <c r="A13" s="16" t="s">
        <v>70</v>
      </c>
      <c r="B13" s="8"/>
      <c r="C13" s="8" t="s">
        <v>666</v>
      </c>
      <c r="D13" s="8" t="s">
        <v>682</v>
      </c>
      <c r="E13" s="12">
        <v>8</v>
      </c>
      <c r="F13" s="10">
        <v>35</v>
      </c>
      <c r="G13" s="28">
        <f t="shared" si="0"/>
        <v>43</v>
      </c>
      <c r="H13" s="28">
        <f t="shared" si="1"/>
        <v>12.9</v>
      </c>
      <c r="I13" s="10">
        <v>78.1</v>
      </c>
      <c r="J13" s="16">
        <v>31.24</v>
      </c>
      <c r="K13" s="29">
        <v>44.14</v>
      </c>
      <c r="L13" s="16"/>
    </row>
    <row r="14" s="3" customFormat="1" ht="22" customHeight="1" spans="1:12">
      <c r="A14" s="16" t="s">
        <v>73</v>
      </c>
      <c r="B14" s="8"/>
      <c r="C14" s="8" t="s">
        <v>666</v>
      </c>
      <c r="D14" s="8" t="s">
        <v>683</v>
      </c>
      <c r="E14" s="12">
        <v>7</v>
      </c>
      <c r="F14" s="10">
        <v>37</v>
      </c>
      <c r="G14" s="28">
        <f t="shared" si="0"/>
        <v>44</v>
      </c>
      <c r="H14" s="28">
        <f t="shared" si="1"/>
        <v>13.2</v>
      </c>
      <c r="I14" s="10">
        <v>77.2</v>
      </c>
      <c r="J14" s="16">
        <v>30.88</v>
      </c>
      <c r="K14" s="29">
        <v>44.08</v>
      </c>
      <c r="L14" s="16"/>
    </row>
    <row r="15" s="3" customFormat="1" ht="22" customHeight="1" spans="1:12">
      <c r="A15" s="16" t="s">
        <v>76</v>
      </c>
      <c r="B15" s="8"/>
      <c r="C15" s="8" t="s">
        <v>666</v>
      </c>
      <c r="D15" s="8" t="s">
        <v>684</v>
      </c>
      <c r="E15" s="12">
        <v>3</v>
      </c>
      <c r="F15" s="10">
        <v>37</v>
      </c>
      <c r="G15" s="28">
        <f t="shared" si="0"/>
        <v>40</v>
      </c>
      <c r="H15" s="28">
        <f t="shared" si="1"/>
        <v>12</v>
      </c>
      <c r="I15" s="10">
        <v>78.8</v>
      </c>
      <c r="J15" s="16">
        <v>31.52</v>
      </c>
      <c r="K15" s="29">
        <v>43.52</v>
      </c>
      <c r="L15" s="16"/>
    </row>
    <row r="16" s="3" customFormat="1" ht="22" customHeight="1" spans="1:12">
      <c r="A16" s="16" t="s">
        <v>79</v>
      </c>
      <c r="B16" s="8"/>
      <c r="C16" s="8" t="s">
        <v>666</v>
      </c>
      <c r="D16" s="8" t="s">
        <v>685</v>
      </c>
      <c r="E16" s="12">
        <v>5</v>
      </c>
      <c r="F16" s="10">
        <v>35</v>
      </c>
      <c r="G16" s="28">
        <f t="shared" si="0"/>
        <v>40</v>
      </c>
      <c r="H16" s="28">
        <f t="shared" si="1"/>
        <v>12</v>
      </c>
      <c r="I16" s="10">
        <v>77.9</v>
      </c>
      <c r="J16" s="16">
        <v>31.16</v>
      </c>
      <c r="K16" s="29">
        <v>43.16</v>
      </c>
      <c r="L16" s="16"/>
    </row>
    <row r="17" s="3" customFormat="1" ht="22" customHeight="1" spans="1:12">
      <c r="A17" s="16" t="s">
        <v>82</v>
      </c>
      <c r="B17" s="8"/>
      <c r="C17" s="8" t="s">
        <v>666</v>
      </c>
      <c r="D17" s="8" t="s">
        <v>686</v>
      </c>
      <c r="E17" s="12">
        <v>4</v>
      </c>
      <c r="F17" s="10">
        <v>28</v>
      </c>
      <c r="G17" s="28">
        <f t="shared" si="0"/>
        <v>32</v>
      </c>
      <c r="H17" s="28">
        <f t="shared" si="1"/>
        <v>9.6</v>
      </c>
      <c r="I17" s="10">
        <v>82.7</v>
      </c>
      <c r="J17" s="16">
        <v>33.08</v>
      </c>
      <c r="K17" s="29">
        <v>42.68</v>
      </c>
      <c r="L17" s="16"/>
    </row>
    <row r="18" s="3" customFormat="1" ht="22" customHeight="1" spans="1:12">
      <c r="A18" s="16" t="s">
        <v>85</v>
      </c>
      <c r="B18" s="8"/>
      <c r="C18" s="8" t="s">
        <v>666</v>
      </c>
      <c r="D18" s="8" t="s">
        <v>687</v>
      </c>
      <c r="E18" s="12">
        <v>3</v>
      </c>
      <c r="F18" s="10">
        <v>45</v>
      </c>
      <c r="G18" s="28">
        <f t="shared" si="0"/>
        <v>48</v>
      </c>
      <c r="H18" s="28">
        <f t="shared" si="1"/>
        <v>14.4</v>
      </c>
      <c r="I18" s="10">
        <v>70.6</v>
      </c>
      <c r="J18" s="16">
        <v>28.24</v>
      </c>
      <c r="K18" s="29">
        <v>42.64</v>
      </c>
      <c r="L18" s="16"/>
    </row>
    <row r="19" s="3" customFormat="1" ht="22" customHeight="1" spans="1:12">
      <c r="A19" s="16" t="s">
        <v>88</v>
      </c>
      <c r="B19" s="28"/>
      <c r="C19" s="28" t="s">
        <v>666</v>
      </c>
      <c r="D19" s="28" t="s">
        <v>688</v>
      </c>
      <c r="E19" s="12">
        <v>6</v>
      </c>
      <c r="F19" s="28">
        <v>33</v>
      </c>
      <c r="G19" s="28">
        <f t="shared" si="0"/>
        <v>39</v>
      </c>
      <c r="H19" s="28">
        <f t="shared" si="1"/>
        <v>11.7</v>
      </c>
      <c r="I19" s="28">
        <v>76.7</v>
      </c>
      <c r="J19" s="16">
        <v>30.68</v>
      </c>
      <c r="K19" s="29">
        <v>42.38</v>
      </c>
      <c r="L19" s="16"/>
    </row>
    <row r="20" s="3" customFormat="1" ht="22" customHeight="1" spans="1:12">
      <c r="A20" s="16" t="s">
        <v>91</v>
      </c>
      <c r="B20" s="8"/>
      <c r="C20" s="8" t="s">
        <v>666</v>
      </c>
      <c r="D20" s="8" t="s">
        <v>689</v>
      </c>
      <c r="E20" s="12">
        <v>3</v>
      </c>
      <c r="F20" s="10">
        <v>31</v>
      </c>
      <c r="G20" s="28">
        <f t="shared" si="0"/>
        <v>34</v>
      </c>
      <c r="H20" s="28">
        <f t="shared" si="1"/>
        <v>10.2</v>
      </c>
      <c r="I20" s="10">
        <v>80</v>
      </c>
      <c r="J20" s="16">
        <v>32</v>
      </c>
      <c r="K20" s="29">
        <v>42.2</v>
      </c>
      <c r="L20" s="16"/>
    </row>
    <row r="21" s="3" customFormat="1" ht="22" customHeight="1" spans="1:12">
      <c r="A21" s="16" t="s">
        <v>94</v>
      </c>
      <c r="B21" s="8"/>
      <c r="C21" s="8" t="s">
        <v>666</v>
      </c>
      <c r="D21" s="8" t="s">
        <v>690</v>
      </c>
      <c r="E21" s="12">
        <v>2</v>
      </c>
      <c r="F21" s="10">
        <v>41</v>
      </c>
      <c r="G21" s="28">
        <f t="shared" si="0"/>
        <v>43</v>
      </c>
      <c r="H21" s="28">
        <f t="shared" si="1"/>
        <v>12.9</v>
      </c>
      <c r="I21" s="10">
        <v>73</v>
      </c>
      <c r="J21" s="16">
        <v>29.2</v>
      </c>
      <c r="K21" s="29">
        <v>42.1</v>
      </c>
      <c r="L21" s="16"/>
    </row>
    <row r="22" s="3" customFormat="1" ht="22" customHeight="1" spans="1:12">
      <c r="A22" s="16" t="s">
        <v>97</v>
      </c>
      <c r="B22" s="8"/>
      <c r="C22" s="8" t="s">
        <v>666</v>
      </c>
      <c r="D22" s="8" t="s">
        <v>691</v>
      </c>
      <c r="E22" s="12">
        <v>6</v>
      </c>
      <c r="F22" s="10">
        <v>32</v>
      </c>
      <c r="G22" s="28">
        <f t="shared" si="0"/>
        <v>38</v>
      </c>
      <c r="H22" s="28">
        <f t="shared" si="1"/>
        <v>11.4</v>
      </c>
      <c r="I22" s="10">
        <v>75.5</v>
      </c>
      <c r="J22" s="16">
        <v>30.2</v>
      </c>
      <c r="K22" s="29">
        <v>41.6</v>
      </c>
      <c r="L22" s="16"/>
    </row>
    <row r="23" s="3" customFormat="1" ht="22" customHeight="1" spans="1:12">
      <c r="A23" s="16" t="s">
        <v>100</v>
      </c>
      <c r="B23" s="28"/>
      <c r="C23" s="28" t="s">
        <v>666</v>
      </c>
      <c r="D23" s="28" t="s">
        <v>692</v>
      </c>
      <c r="E23" s="12">
        <v>3</v>
      </c>
      <c r="F23" s="28">
        <v>34</v>
      </c>
      <c r="G23" s="28">
        <f t="shared" si="0"/>
        <v>37</v>
      </c>
      <c r="H23" s="28">
        <f t="shared" si="1"/>
        <v>11.1</v>
      </c>
      <c r="I23" s="28">
        <v>75.7</v>
      </c>
      <c r="J23" s="16">
        <v>30.28</v>
      </c>
      <c r="K23" s="29">
        <v>41.38</v>
      </c>
      <c r="L23" s="16"/>
    </row>
    <row r="24" s="3" customFormat="1" ht="22" customHeight="1" spans="1:12">
      <c r="A24" s="16" t="s">
        <v>103</v>
      </c>
      <c r="B24" s="28"/>
      <c r="C24" s="28" t="s">
        <v>666</v>
      </c>
      <c r="D24" s="28" t="s">
        <v>693</v>
      </c>
      <c r="E24" s="12">
        <v>6</v>
      </c>
      <c r="F24" s="28">
        <v>36</v>
      </c>
      <c r="G24" s="28">
        <f t="shared" si="0"/>
        <v>42</v>
      </c>
      <c r="H24" s="28">
        <f t="shared" si="1"/>
        <v>12.6</v>
      </c>
      <c r="I24" s="28">
        <v>71.5</v>
      </c>
      <c r="J24" s="16">
        <v>28.6</v>
      </c>
      <c r="K24" s="29">
        <v>41.2</v>
      </c>
      <c r="L24" s="16"/>
    </row>
    <row r="25" s="3" customFormat="1" ht="22" customHeight="1" spans="1:12">
      <c r="A25" s="16" t="s">
        <v>106</v>
      </c>
      <c r="B25" s="8"/>
      <c r="C25" s="8" t="s">
        <v>666</v>
      </c>
      <c r="D25" s="8" t="s">
        <v>694</v>
      </c>
      <c r="E25" s="12">
        <v>3</v>
      </c>
      <c r="F25" s="10">
        <v>34</v>
      </c>
      <c r="G25" s="28">
        <f t="shared" si="0"/>
        <v>37</v>
      </c>
      <c r="H25" s="28">
        <f t="shared" si="1"/>
        <v>11.1</v>
      </c>
      <c r="I25" s="10">
        <v>73.9</v>
      </c>
      <c r="J25" s="16">
        <v>29.56</v>
      </c>
      <c r="K25" s="29">
        <v>40.66</v>
      </c>
      <c r="L25" s="16"/>
    </row>
    <row r="26" s="3" customFormat="1" ht="22" customHeight="1" spans="1:12">
      <c r="A26" s="16" t="s">
        <v>109</v>
      </c>
      <c r="B26" s="8"/>
      <c r="C26" s="8" t="s">
        <v>666</v>
      </c>
      <c r="D26" s="8" t="s">
        <v>695</v>
      </c>
      <c r="E26" s="12">
        <v>3</v>
      </c>
      <c r="F26" s="10">
        <v>30</v>
      </c>
      <c r="G26" s="28">
        <f t="shared" si="0"/>
        <v>33</v>
      </c>
      <c r="H26" s="28">
        <f t="shared" si="1"/>
        <v>9.9</v>
      </c>
      <c r="I26" s="10">
        <v>76.7</v>
      </c>
      <c r="J26" s="16">
        <v>30.68</v>
      </c>
      <c r="K26" s="29">
        <v>40.58</v>
      </c>
      <c r="L26" s="16"/>
    </row>
    <row r="27" s="3" customFormat="1" ht="22" customHeight="1" spans="1:12">
      <c r="A27" s="16" t="s">
        <v>112</v>
      </c>
      <c r="B27" s="8"/>
      <c r="C27" s="8" t="s">
        <v>666</v>
      </c>
      <c r="D27" s="8" t="s">
        <v>696</v>
      </c>
      <c r="E27" s="12">
        <v>3</v>
      </c>
      <c r="F27" s="10">
        <v>31</v>
      </c>
      <c r="G27" s="28">
        <f t="shared" si="0"/>
        <v>34</v>
      </c>
      <c r="H27" s="28">
        <f t="shared" si="1"/>
        <v>10.2</v>
      </c>
      <c r="I27" s="10">
        <v>73.8</v>
      </c>
      <c r="J27" s="16">
        <v>29.52</v>
      </c>
      <c r="K27" s="29">
        <v>39.72</v>
      </c>
      <c r="L27" s="16"/>
    </row>
    <row r="28" s="3" customFormat="1" ht="22" customHeight="1" spans="1:12">
      <c r="A28" s="16" t="s">
        <v>115</v>
      </c>
      <c r="B28" s="8"/>
      <c r="C28" s="8" t="s">
        <v>666</v>
      </c>
      <c r="D28" s="8" t="s">
        <v>697</v>
      </c>
      <c r="E28" s="12">
        <v>5</v>
      </c>
      <c r="F28" s="10">
        <v>23</v>
      </c>
      <c r="G28" s="28">
        <f t="shared" si="0"/>
        <v>28</v>
      </c>
      <c r="H28" s="28">
        <f t="shared" si="1"/>
        <v>8.4</v>
      </c>
      <c r="I28" s="10">
        <v>75.5</v>
      </c>
      <c r="J28" s="16">
        <v>30.2</v>
      </c>
      <c r="K28" s="29">
        <v>38.6</v>
      </c>
      <c r="L28" s="16"/>
    </row>
    <row r="29" s="3" customFormat="1" ht="22" customHeight="1" spans="1:12">
      <c r="A29" s="16" t="s">
        <v>118</v>
      </c>
      <c r="B29" s="8"/>
      <c r="C29" s="8" t="s">
        <v>666</v>
      </c>
      <c r="D29" s="8" t="s">
        <v>698</v>
      </c>
      <c r="E29" s="12">
        <v>6</v>
      </c>
      <c r="F29" s="10">
        <v>31</v>
      </c>
      <c r="G29" s="28">
        <f t="shared" si="0"/>
        <v>37</v>
      </c>
      <c r="H29" s="28">
        <f t="shared" si="1"/>
        <v>11.1</v>
      </c>
      <c r="I29" s="10">
        <v>67.4</v>
      </c>
      <c r="J29" s="16">
        <v>26.96</v>
      </c>
      <c r="K29" s="29">
        <v>38.06</v>
      </c>
      <c r="L29" s="16"/>
    </row>
    <row r="30" s="3" customFormat="1" ht="22" customHeight="1" spans="1:12">
      <c r="A30" s="16" t="s">
        <v>121</v>
      </c>
      <c r="B30" s="8"/>
      <c r="C30" s="8" t="s">
        <v>666</v>
      </c>
      <c r="D30" s="8" t="s">
        <v>699</v>
      </c>
      <c r="E30" s="12">
        <v>4</v>
      </c>
      <c r="F30" s="10">
        <v>25</v>
      </c>
      <c r="G30" s="28">
        <f t="shared" si="0"/>
        <v>29</v>
      </c>
      <c r="H30" s="28">
        <f t="shared" si="1"/>
        <v>8.7</v>
      </c>
      <c r="I30" s="10">
        <v>73.1</v>
      </c>
      <c r="J30" s="16">
        <v>29.24</v>
      </c>
      <c r="K30" s="29">
        <v>37.94</v>
      </c>
      <c r="L30" s="16"/>
    </row>
    <row r="31" s="3" customFormat="1" ht="22" customHeight="1" spans="1:12">
      <c r="A31" s="16" t="s">
        <v>124</v>
      </c>
      <c r="B31" s="8"/>
      <c r="C31" s="8" t="s">
        <v>666</v>
      </c>
      <c r="D31" s="8" t="s">
        <v>700</v>
      </c>
      <c r="E31" s="12">
        <v>4</v>
      </c>
      <c r="F31" s="10">
        <v>18</v>
      </c>
      <c r="G31" s="28">
        <f t="shared" si="0"/>
        <v>22</v>
      </c>
      <c r="H31" s="28">
        <f t="shared" si="1"/>
        <v>6.6</v>
      </c>
      <c r="I31" s="10">
        <v>74.7</v>
      </c>
      <c r="J31" s="16">
        <v>29.88</v>
      </c>
      <c r="K31" s="29">
        <v>36.48</v>
      </c>
      <c r="L31" s="16"/>
    </row>
    <row r="32" s="3" customFormat="1" ht="22" customHeight="1" spans="1:12">
      <c r="A32" s="16" t="s">
        <v>127</v>
      </c>
      <c r="B32" s="28"/>
      <c r="C32" s="28" t="s">
        <v>666</v>
      </c>
      <c r="D32" s="28" t="s">
        <v>701</v>
      </c>
      <c r="E32" s="12">
        <v>4</v>
      </c>
      <c r="F32" s="28">
        <v>24</v>
      </c>
      <c r="G32" s="28">
        <f t="shared" si="0"/>
        <v>28</v>
      </c>
      <c r="H32" s="28">
        <f t="shared" si="1"/>
        <v>8.4</v>
      </c>
      <c r="I32" s="28">
        <v>69.9</v>
      </c>
      <c r="J32" s="16">
        <v>27.96</v>
      </c>
      <c r="K32" s="29">
        <v>36.36</v>
      </c>
      <c r="L32" s="16"/>
    </row>
    <row r="33" s="3" customFormat="1" ht="22" customHeight="1" spans="1:12">
      <c r="A33" s="16" t="s">
        <v>130</v>
      </c>
      <c r="B33" s="8"/>
      <c r="C33" s="8" t="s">
        <v>666</v>
      </c>
      <c r="D33" s="8" t="s">
        <v>702</v>
      </c>
      <c r="E33" s="12">
        <v>2</v>
      </c>
      <c r="F33" s="10">
        <v>27</v>
      </c>
      <c r="G33" s="28">
        <f t="shared" si="0"/>
        <v>29</v>
      </c>
      <c r="H33" s="28">
        <f t="shared" si="1"/>
        <v>8.7</v>
      </c>
      <c r="I33" s="10">
        <v>64.2</v>
      </c>
      <c r="J33" s="16">
        <v>25.68</v>
      </c>
      <c r="K33" s="29">
        <v>34.38</v>
      </c>
      <c r="L33" s="16"/>
    </row>
    <row r="34" s="3" customFormat="1" ht="22" customHeight="1" spans="1:12">
      <c r="A34" s="16" t="s">
        <v>132</v>
      </c>
      <c r="B34" s="8"/>
      <c r="C34" s="24" t="s">
        <v>666</v>
      </c>
      <c r="D34" s="8" t="s">
        <v>703</v>
      </c>
      <c r="E34" s="12">
        <v>0</v>
      </c>
      <c r="F34" s="10">
        <v>16</v>
      </c>
      <c r="G34" s="28">
        <f t="shared" si="0"/>
        <v>16</v>
      </c>
      <c r="H34" s="28">
        <f t="shared" si="1"/>
        <v>4.8</v>
      </c>
      <c r="I34" s="10" t="s">
        <v>28</v>
      </c>
      <c r="J34" s="10" t="s">
        <v>28</v>
      </c>
      <c r="K34" s="29">
        <v>4.8</v>
      </c>
      <c r="L34" s="16"/>
    </row>
    <row r="35" s="3" customFormat="1" ht="22" customHeight="1" spans="1:12">
      <c r="A35" s="16" t="s">
        <v>134</v>
      </c>
      <c r="B35" s="28"/>
      <c r="C35" s="28" t="s">
        <v>666</v>
      </c>
      <c r="D35" s="28" t="s">
        <v>704</v>
      </c>
      <c r="E35" s="16" t="s">
        <v>28</v>
      </c>
      <c r="F35" s="28" t="s">
        <v>28</v>
      </c>
      <c r="G35" s="28" t="s">
        <v>28</v>
      </c>
      <c r="H35" s="28" t="s">
        <v>28</v>
      </c>
      <c r="I35" s="28" t="s">
        <v>28</v>
      </c>
      <c r="J35" s="28" t="s">
        <v>28</v>
      </c>
      <c r="K35" s="28" t="s">
        <v>28</v>
      </c>
      <c r="L35" s="16"/>
    </row>
    <row r="36" s="3" customFormat="1" ht="22" customHeight="1" spans="1:12">
      <c r="A36" s="16" t="s">
        <v>136</v>
      </c>
      <c r="B36" s="8"/>
      <c r="C36" s="8" t="s">
        <v>666</v>
      </c>
      <c r="D36" s="8" t="s">
        <v>705</v>
      </c>
      <c r="E36" s="16" t="s">
        <v>28</v>
      </c>
      <c r="F36" s="28" t="s">
        <v>28</v>
      </c>
      <c r="G36" s="28" t="s">
        <v>28</v>
      </c>
      <c r="H36" s="28" t="s">
        <v>28</v>
      </c>
      <c r="I36" s="28" t="s">
        <v>28</v>
      </c>
      <c r="J36" s="28" t="s">
        <v>28</v>
      </c>
      <c r="K36" s="28" t="s">
        <v>28</v>
      </c>
      <c r="L36" s="16"/>
    </row>
    <row r="37" s="3" customFormat="1" ht="22" customHeight="1" spans="1:12">
      <c r="A37" s="16" t="s">
        <v>138</v>
      </c>
      <c r="B37" s="8"/>
      <c r="C37" s="8" t="s">
        <v>666</v>
      </c>
      <c r="D37" s="8" t="s">
        <v>706</v>
      </c>
      <c r="E37" s="16" t="s">
        <v>28</v>
      </c>
      <c r="F37" s="28" t="s">
        <v>28</v>
      </c>
      <c r="G37" s="28" t="s">
        <v>28</v>
      </c>
      <c r="H37" s="28" t="s">
        <v>28</v>
      </c>
      <c r="I37" s="28" t="s">
        <v>28</v>
      </c>
      <c r="J37" s="28" t="s">
        <v>28</v>
      </c>
      <c r="K37" s="28" t="s">
        <v>28</v>
      </c>
      <c r="L37" s="16"/>
    </row>
    <row r="38" s="3" customFormat="1" ht="22" customHeight="1" spans="1:12">
      <c r="A38" s="16" t="s">
        <v>140</v>
      </c>
      <c r="B38" s="8"/>
      <c r="C38" s="8" t="s">
        <v>666</v>
      </c>
      <c r="D38" s="8" t="s">
        <v>707</v>
      </c>
      <c r="E38" s="16" t="s">
        <v>28</v>
      </c>
      <c r="F38" s="28" t="s">
        <v>28</v>
      </c>
      <c r="G38" s="28" t="s">
        <v>28</v>
      </c>
      <c r="H38" s="28" t="s">
        <v>28</v>
      </c>
      <c r="I38" s="28" t="s">
        <v>28</v>
      </c>
      <c r="J38" s="28" t="s">
        <v>28</v>
      </c>
      <c r="K38" s="28" t="s">
        <v>28</v>
      </c>
      <c r="L38" s="16"/>
    </row>
    <row r="39" s="3" customFormat="1" ht="22" customHeight="1" spans="1:12">
      <c r="A39" s="16" t="s">
        <v>142</v>
      </c>
      <c r="B39" s="8"/>
      <c r="C39" s="8" t="s">
        <v>666</v>
      </c>
      <c r="D39" s="8" t="s">
        <v>708</v>
      </c>
      <c r="E39" s="16" t="s">
        <v>28</v>
      </c>
      <c r="F39" s="28" t="s">
        <v>28</v>
      </c>
      <c r="G39" s="28" t="s">
        <v>28</v>
      </c>
      <c r="H39" s="28" t="s">
        <v>28</v>
      </c>
      <c r="I39" s="28" t="s">
        <v>28</v>
      </c>
      <c r="J39" s="28" t="s">
        <v>28</v>
      </c>
      <c r="K39" s="28" t="s">
        <v>28</v>
      </c>
      <c r="L39" s="16"/>
    </row>
    <row r="40" s="3" customFormat="1" ht="22" customHeight="1" spans="1:12">
      <c r="A40" s="16" t="s">
        <v>144</v>
      </c>
      <c r="B40" s="8"/>
      <c r="C40" s="8" t="s">
        <v>666</v>
      </c>
      <c r="D40" s="8" t="s">
        <v>709</v>
      </c>
      <c r="E40" s="16" t="s">
        <v>28</v>
      </c>
      <c r="F40" s="28" t="s">
        <v>28</v>
      </c>
      <c r="G40" s="28" t="s">
        <v>28</v>
      </c>
      <c r="H40" s="28" t="s">
        <v>28</v>
      </c>
      <c r="I40" s="28" t="s">
        <v>28</v>
      </c>
      <c r="J40" s="28" t="s">
        <v>28</v>
      </c>
      <c r="K40" s="28" t="s">
        <v>28</v>
      </c>
      <c r="L40" s="16"/>
    </row>
    <row r="41" s="3" customFormat="1" ht="22" customHeight="1" spans="1:12">
      <c r="A41" s="16" t="s">
        <v>146</v>
      </c>
      <c r="B41" s="8"/>
      <c r="C41" s="8" t="s">
        <v>666</v>
      </c>
      <c r="D41" s="8" t="s">
        <v>710</v>
      </c>
      <c r="E41" s="16" t="s">
        <v>28</v>
      </c>
      <c r="F41" s="28" t="s">
        <v>28</v>
      </c>
      <c r="G41" s="28" t="s">
        <v>28</v>
      </c>
      <c r="H41" s="28" t="s">
        <v>28</v>
      </c>
      <c r="I41" s="28" t="s">
        <v>28</v>
      </c>
      <c r="J41" s="28" t="s">
        <v>28</v>
      </c>
      <c r="K41" s="28" t="s">
        <v>28</v>
      </c>
      <c r="L41" s="16"/>
    </row>
  </sheetData>
  <sheetProtection formatCells="0" insertHyperlinks="0" autoFilter="0"/>
  <sortState ref="A3:M41">
    <sortCondition ref="K3:K41" descending="1"/>
  </sortState>
  <mergeCells count="1">
    <mergeCell ref="A1:L1"/>
  </mergeCells>
  <pageMargins left="1.18055555555556" right="0.700694444444445" top="0.554166666666667" bottom="0.786805555555556" header="0.297916666666667" footer="0.297916666666667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zoomScale="80" zoomScaleNormal="80" workbookViewId="0">
      <selection activeCell="B6" sqref="B6:B10"/>
    </sheetView>
  </sheetViews>
  <sheetFormatPr defaultColWidth="9" defaultRowHeight="13.5"/>
  <cols>
    <col min="1" max="1" width="7.025" customWidth="1"/>
    <col min="2" max="2" width="10.3083333333333" customWidth="1"/>
    <col min="3" max="3" width="14.75" customWidth="1"/>
    <col min="4" max="4" width="15.1583333333333" customWidth="1"/>
    <col min="6" max="6" width="8.59166666666667" style="1" customWidth="1"/>
    <col min="7" max="7" width="7.175" style="1" customWidth="1"/>
    <col min="8" max="8" width="11.55" style="1" customWidth="1"/>
    <col min="9" max="9" width="8.9" style="1" customWidth="1"/>
    <col min="12" max="12" width="14.0666666666667" customWidth="1"/>
  </cols>
  <sheetData>
    <row r="1" ht="34" customHeight="1" spans="1:12">
      <c r="A1" s="19" t="s">
        <v>711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42" customHeight="1" spans="1:12">
      <c r="A2" s="20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1" t="s">
        <v>7</v>
      </c>
      <c r="H2" s="21" t="s">
        <v>640</v>
      </c>
      <c r="I2" s="21" t="s">
        <v>641</v>
      </c>
      <c r="J2" s="21" t="s">
        <v>642</v>
      </c>
      <c r="K2" s="21" t="s">
        <v>643</v>
      </c>
      <c r="L2" s="21" t="s">
        <v>8</v>
      </c>
    </row>
    <row r="3" s="3" customFormat="1" ht="22" customHeight="1" spans="1:12">
      <c r="A3" s="22" t="s">
        <v>9</v>
      </c>
      <c r="B3" s="23" t="s">
        <v>712</v>
      </c>
      <c r="C3" s="23" t="s">
        <v>713</v>
      </c>
      <c r="D3" s="23" t="s">
        <v>714</v>
      </c>
      <c r="E3" s="24">
        <v>8</v>
      </c>
      <c r="F3" s="25">
        <v>46</v>
      </c>
      <c r="G3" s="25">
        <f t="shared" ref="G3:G10" si="0">SUM(E3:F3)</f>
        <v>54</v>
      </c>
      <c r="H3" s="25">
        <f t="shared" ref="H3:H10" si="1">G3*0.3</f>
        <v>16.2</v>
      </c>
      <c r="I3" s="27">
        <v>57.67</v>
      </c>
      <c r="J3" s="22">
        <v>23.068</v>
      </c>
      <c r="K3" s="26">
        <v>39.268</v>
      </c>
      <c r="L3" s="13" t="s">
        <v>13</v>
      </c>
    </row>
    <row r="4" s="3" customFormat="1" ht="22" customHeight="1" spans="1:12">
      <c r="A4" s="22" t="s">
        <v>14</v>
      </c>
      <c r="B4" s="23" t="s">
        <v>715</v>
      </c>
      <c r="C4" s="23" t="s">
        <v>713</v>
      </c>
      <c r="D4" s="23" t="s">
        <v>716</v>
      </c>
      <c r="E4" s="24">
        <v>3</v>
      </c>
      <c r="F4" s="25">
        <v>41</v>
      </c>
      <c r="G4" s="25">
        <f t="shared" si="0"/>
        <v>44</v>
      </c>
      <c r="H4" s="25">
        <f t="shared" si="1"/>
        <v>13.2</v>
      </c>
      <c r="I4" s="27">
        <v>65</v>
      </c>
      <c r="J4" s="22">
        <v>26</v>
      </c>
      <c r="K4" s="26">
        <v>39.2</v>
      </c>
      <c r="L4" s="13" t="s">
        <v>13</v>
      </c>
    </row>
    <row r="5" s="3" customFormat="1" ht="22" customHeight="1" spans="1:12">
      <c r="A5" s="22" t="s">
        <v>17</v>
      </c>
      <c r="B5" s="23" t="s">
        <v>717</v>
      </c>
      <c r="C5" s="23" t="s">
        <v>713</v>
      </c>
      <c r="D5" s="23" t="s">
        <v>718</v>
      </c>
      <c r="E5" s="24">
        <v>10</v>
      </c>
      <c r="F5" s="25">
        <v>35</v>
      </c>
      <c r="G5" s="25">
        <f t="shared" si="0"/>
        <v>45</v>
      </c>
      <c r="H5" s="25">
        <f t="shared" si="1"/>
        <v>13.5</v>
      </c>
      <c r="I5" s="27">
        <v>48.67</v>
      </c>
      <c r="J5" s="22">
        <v>19.468</v>
      </c>
      <c r="K5" s="26">
        <v>32.968</v>
      </c>
      <c r="L5" s="13" t="s">
        <v>13</v>
      </c>
    </row>
    <row r="6" s="3" customFormat="1" ht="22" customHeight="1" spans="1:12">
      <c r="A6" s="22" t="s">
        <v>20</v>
      </c>
      <c r="B6" s="23"/>
      <c r="C6" s="23" t="s">
        <v>713</v>
      </c>
      <c r="D6" s="23" t="s">
        <v>719</v>
      </c>
      <c r="E6" s="24">
        <v>9</v>
      </c>
      <c r="F6" s="25">
        <v>30</v>
      </c>
      <c r="G6" s="25">
        <f t="shared" si="0"/>
        <v>39</v>
      </c>
      <c r="H6" s="25">
        <f t="shared" si="1"/>
        <v>11.7</v>
      </c>
      <c r="I6" s="27">
        <v>52.67</v>
      </c>
      <c r="J6" s="22">
        <v>21.068</v>
      </c>
      <c r="K6" s="26">
        <v>32.768</v>
      </c>
      <c r="L6" s="22"/>
    </row>
    <row r="7" s="3" customFormat="1" ht="22" customHeight="1" spans="1:12">
      <c r="A7" s="22" t="s">
        <v>22</v>
      </c>
      <c r="B7" s="23"/>
      <c r="C7" s="23" t="s">
        <v>713</v>
      </c>
      <c r="D7" s="23" t="s">
        <v>720</v>
      </c>
      <c r="E7" s="24">
        <v>5</v>
      </c>
      <c r="F7" s="25">
        <v>42</v>
      </c>
      <c r="G7" s="25">
        <f t="shared" si="0"/>
        <v>47</v>
      </c>
      <c r="H7" s="25">
        <f t="shared" si="1"/>
        <v>14.1</v>
      </c>
      <c r="I7" s="27">
        <v>45.67</v>
      </c>
      <c r="J7" s="22">
        <v>18.268</v>
      </c>
      <c r="K7" s="26">
        <v>32.368</v>
      </c>
      <c r="L7" s="22"/>
    </row>
    <row r="8" s="3" customFormat="1" ht="22" customHeight="1" spans="1:12">
      <c r="A8" s="22" t="s">
        <v>24</v>
      </c>
      <c r="B8" s="23"/>
      <c r="C8" s="23" t="s">
        <v>713</v>
      </c>
      <c r="D8" s="23" t="s">
        <v>721</v>
      </c>
      <c r="E8" s="24">
        <v>2</v>
      </c>
      <c r="F8" s="25">
        <v>32</v>
      </c>
      <c r="G8" s="25">
        <f t="shared" si="0"/>
        <v>34</v>
      </c>
      <c r="H8" s="25">
        <f t="shared" si="1"/>
        <v>10.2</v>
      </c>
      <c r="I8" s="27">
        <v>51</v>
      </c>
      <c r="J8" s="22">
        <v>20.4</v>
      </c>
      <c r="K8" s="26">
        <v>30.6</v>
      </c>
      <c r="L8" s="22"/>
    </row>
    <row r="9" s="3" customFormat="1" ht="22" customHeight="1" spans="1:12">
      <c r="A9" s="22" t="s">
        <v>26</v>
      </c>
      <c r="B9" s="23"/>
      <c r="C9" s="23" t="s">
        <v>713</v>
      </c>
      <c r="D9" s="23" t="s">
        <v>722</v>
      </c>
      <c r="E9" s="24">
        <v>5</v>
      </c>
      <c r="F9" s="25">
        <v>33</v>
      </c>
      <c r="G9" s="25">
        <f t="shared" si="0"/>
        <v>38</v>
      </c>
      <c r="H9" s="25">
        <f t="shared" si="1"/>
        <v>11.4</v>
      </c>
      <c r="I9" s="27">
        <v>39.33</v>
      </c>
      <c r="J9" s="22">
        <v>15.732</v>
      </c>
      <c r="K9" s="26">
        <v>27.132</v>
      </c>
      <c r="L9" s="22"/>
    </row>
    <row r="10" s="3" customFormat="1" ht="22" customHeight="1" spans="1:12">
      <c r="A10" s="22" t="s">
        <v>29</v>
      </c>
      <c r="B10" s="23"/>
      <c r="C10" s="23" t="s">
        <v>713</v>
      </c>
      <c r="D10" s="23" t="s">
        <v>723</v>
      </c>
      <c r="E10" s="24">
        <v>2</v>
      </c>
      <c r="F10" s="25">
        <v>22</v>
      </c>
      <c r="G10" s="25">
        <f t="shared" si="0"/>
        <v>24</v>
      </c>
      <c r="H10" s="25">
        <f t="shared" si="1"/>
        <v>7.2</v>
      </c>
      <c r="I10" s="27">
        <v>44.33</v>
      </c>
      <c r="J10" s="22">
        <v>17.732</v>
      </c>
      <c r="K10" s="26">
        <v>24.932</v>
      </c>
      <c r="L10" s="22"/>
    </row>
  </sheetData>
  <sheetProtection formatCells="0" insertHyperlinks="0" autoFilter="0"/>
  <sortState ref="A3:M10">
    <sortCondition ref="K3:K10" descending="1"/>
  </sortState>
  <mergeCells count="1">
    <mergeCell ref="A1:L1"/>
  </mergeCells>
  <pageMargins left="1.22013888888889" right="0.700694444444445" top="0.554166666666667" bottom="0.786805555555556" header="0.297916666666667" footer="0.297916666666667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1 3 "   i n t e r l i n e O n O f f = " 0 "   i n t e r l i n e C o l o r = " 0 "   i s D b S h e e t = " 0 " / > < w o S h e e t P r o p s   s h e e t S t i d = " 1 4 "   i n t e r l i n e O n O f f = " 0 "   i n t e r l i n e C o l o r = " 0 "   i s D b S h e e t = " 0 " / > < w o S h e e t P r o p s   s h e e t S t i d = " 1 5 "   i n t e r l i n e O n O f f = " 0 "   i n t e r l i n e C o l o r = " 0 "   i s D b S h e e t = " 0 " / > < w o S h e e t P r o p s   s h e e t S t i d = " 1 6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1 9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2 1 "   i n t e r l i n e O n O f f = " 0 "   i n t e r l i n e C o l o r = " 0 "   i s D b S h e e t = " 0 " / > < w o S h e e t P r o p s   s h e e t S t i d = " 2 2 "   i n t e r l i n e O n O f f = " 0 "   i n t e r l i n e C o l o r = " 0 "   i s D b S h e e t = " 0 " / > < w o S h e e t P r o p s   s h e e t S t i d = " 2 3 "   i n t e r l i n e O n O f f = " 0 "   i n t e r l i n e C o l o r = " 0 "   i s D b S h e e t = " 0 " / > < w o S h e e t P r o p s   s h e e t S t i d = " 2 4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6 "   i n t e r l i n e O n O f f = " 0 "   i n t e r l i n e C o l o r = " 0 "   i s D b S h e e t = " 0 " / > < w o S h e e t P r o p s   s h e e t S t i d = " 2 7 "   i n t e r l i n e O n O f f = " 0 "   i n t e r l i n e C o l o r = " 0 "   i s D b S h e e t = " 0 " / > < w o S h e e t P r o p s   s h e e t S t i d = " 2 8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p i x e l a t o r L i s t   s h e e t S t i d = " 1 8 " / > < p i x e l a t o r L i s t   s h e e t S t i d = " 1 9 " / > < p i x e l a t o r L i s t   s h e e t S t i d = " 2 0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2 6 " / > < p i x e l a t o r L i s t   s h e e t S t i d = " 2 7 " / > < p i x e l a t o r L i s t   s h e e t S t i d = " 2 8 " / > < p i x e l a t o r L i s t   s h e e t S t i d = " 2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日语</vt:lpstr>
      <vt:lpstr>家具设计与制作</vt:lpstr>
      <vt:lpstr>语文</vt:lpstr>
      <vt:lpstr>数学</vt:lpstr>
      <vt:lpstr>英语</vt:lpstr>
      <vt:lpstr>科学</vt:lpstr>
      <vt:lpstr>音乐</vt:lpstr>
      <vt:lpstr>体育</vt:lpstr>
      <vt:lpstr>信息技术</vt:lpstr>
      <vt:lpstr>美术</vt:lpstr>
      <vt:lpstr>历史与社会</vt:lpstr>
      <vt:lpstr>幼儿教育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</cp:lastModifiedBy>
  <dcterms:created xsi:type="dcterms:W3CDTF">2022-05-16T14:45:00Z</dcterms:created>
  <dcterms:modified xsi:type="dcterms:W3CDTF">2022-06-13T07:39:43Z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DA652CCF372740329518CA1DA090EF71</vt:lpwstr>
  </property>
</Properties>
</file>