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3" sheetId="2" r:id="rId2"/>
  </sheets>
  <definedNames>
    <definedName name="_xlnm.Print_Titles" localSheetId="0">'1'!$1:$5</definedName>
    <definedName name="_xlnm._FilterDatabase" localSheetId="0" hidden="1">'1'!$A$5:$IQ$28</definedName>
  </definedNames>
  <calcPr fullCalcOnLoad="1"/>
</workbook>
</file>

<file path=xl/sharedStrings.xml><?xml version="1.0" encoding="utf-8"?>
<sst xmlns="http://schemas.openxmlformats.org/spreadsheetml/2006/main" count="100" uniqueCount="62">
  <si>
    <t>2022年儋州市事业单位考核招聘单位、职位、职数、资格条件及范围</t>
  </si>
  <si>
    <t xml:space="preserve">招聘单位数：15家                  </t>
  </si>
  <si>
    <t>招聘人数：23人</t>
  </si>
  <si>
    <t>序号</t>
  </si>
  <si>
    <t>单位名称</t>
  </si>
  <si>
    <t>单位性质</t>
  </si>
  <si>
    <t>招聘岗位</t>
  </si>
  <si>
    <t>招聘人数</t>
  </si>
  <si>
    <t>招聘资格条件</t>
  </si>
  <si>
    <t>招聘范围（户籍）</t>
  </si>
  <si>
    <t>备注</t>
  </si>
  <si>
    <t>学历</t>
  </si>
  <si>
    <t>学位</t>
  </si>
  <si>
    <t>专业</t>
  </si>
  <si>
    <t>年龄</t>
  </si>
  <si>
    <t>其他条件</t>
  </si>
  <si>
    <t>洋浦保税港区发展局</t>
  </si>
  <si>
    <t>公益一类</t>
  </si>
  <si>
    <t>办公室管理岗</t>
  </si>
  <si>
    <t>研究生及以上</t>
  </si>
  <si>
    <t>硕士</t>
  </si>
  <si>
    <t>理论经济学、应用经济学</t>
  </si>
  <si>
    <t>18周岁及以上、40周岁及以下</t>
  </si>
  <si>
    <t>1.限在本单位最低服务年限5年；
2.有1年（含）以上的在海关特殊监管区域工作经验（需提供劳动合同和社保缴费记录，及能证明工作单位主管或在海关特殊监管区域范围内的文件，例如：营业执照、法人证、统一社会信用代码证等证书上写明工作单位职责或工作单位地址在海关特殊监管区域范围内）。</t>
  </si>
  <si>
    <t>全国</t>
  </si>
  <si>
    <t>园区管理科管理岗</t>
  </si>
  <si>
    <t>不限</t>
  </si>
  <si>
    <t>1.限在本单位最低服务年限5年；
2.有1年（含）以上的海关特殊监管区域或口岸管理工作经验（需提供劳动合同和社保缴费记录，及能证明工作单位主管或在海关特殊监管区域范围内的文件，例如营业执照、法人证、统一社会信用代码证等证书上写明工作单位职责或工作单位地址在海关特殊监管区域范围内，或能证明口岸管理工作经验的文件，例如：劳动合同、岗位分工文件或工作单位出具的证明文件等）。</t>
  </si>
  <si>
    <t>企业服务科管理岗</t>
  </si>
  <si>
    <t>1.限在本单位最低服务年限5年；
2.有1年（含）以上的海关特殊监管区域招商工作经验（需提供劳动合同和社保缴费记录，及能证明工作单位主管或在海关特殊监管区域范围内的文件，例如营业执照、法人证、统一社会信用代码证等证书上写明工作单位职责或工作单位地址在海关特殊监管区域范围内；以及能证明招商工作经验的文件，例如：劳动合同、岗位分工文件或工作单位出具的证明文件等）。</t>
  </si>
  <si>
    <t>儋州市环新英湾开发建设中心</t>
  </si>
  <si>
    <t>招商管理岗1</t>
  </si>
  <si>
    <t>硕士及以上</t>
  </si>
  <si>
    <t>理论经济学、应用经济学、外国语言文学（英语或德语方向）相关专业</t>
  </si>
  <si>
    <t>18周岁及以上、35周岁及以下</t>
  </si>
  <si>
    <t>1.限在本单位最低服务年限5年；
2.英语或德语专业4级及以上，能掌握并熟练运用；
3.国外留学,并取得相应学历；
4.2-3条件符合一条即可。</t>
  </si>
  <si>
    <t>招商管理岗2</t>
  </si>
  <si>
    <t>理论经济学、应用经济学、外国语言文学（英语或俄语方向）相关专业</t>
  </si>
  <si>
    <t>1.限在本单位最低服务年限5年；
2.英语或俄语专业4级及以上，能掌握并熟练运用；
3.国外留学,并取得相应学历；
4.2-3条件符合一条即可。</t>
  </si>
  <si>
    <t>儋州市人大常委会政策与信息中心</t>
  </si>
  <si>
    <t>管理岗</t>
  </si>
  <si>
    <t>限在本单位最低服务年限5年</t>
  </si>
  <si>
    <t>海南省户籍</t>
  </si>
  <si>
    <t>儋州市大数据管理中心</t>
  </si>
  <si>
    <t>数据管理岗</t>
  </si>
  <si>
    <t>信息与通信工程、计算机科学与技术、软件工程</t>
  </si>
  <si>
    <t>限在儋州市最低服务年限5年</t>
  </si>
  <si>
    <t>儋州市人民政府研究室</t>
  </si>
  <si>
    <t>管理岗1</t>
  </si>
  <si>
    <t>经济学类（02）</t>
  </si>
  <si>
    <t>管理岗2</t>
  </si>
  <si>
    <t>法学、政治学、社会学、马克思主义理论、中国语言文学、化学工程与技术、农林经济管理</t>
  </si>
  <si>
    <t>定向岗位（儋州市兰洋镇社会事务服务中心（1人）、儋州市王五镇农业服务中心（1人）、儋州市大成镇社会事务服务中心（1人）、儋州市木棠镇社会事务服务中心（1人）、儋州市木棠镇农业服务中心（1人）、儋州市南丰镇社会事务服务中心（1人）、儋州市新州镇社会事务服务中心（1人）、儋州市雅星镇农业服务中心（1人）、儋州市中和镇社会事务服务中心（2人）、儋州市峨蔓镇农业服务中心（1人）</t>
  </si>
  <si>
    <t>工作人员</t>
  </si>
  <si>
    <t>大学本科及以上</t>
  </si>
  <si>
    <t>学士学位及以上</t>
  </si>
  <si>
    <t>18周岁及以上、30周岁及以下</t>
  </si>
  <si>
    <t>无</t>
  </si>
  <si>
    <t>定向招聘岗位，限在儋州市服务期满考核合格的高校毕业生“三支一扶”计划、“大学生志愿服务中西部计划”人员。</t>
  </si>
  <si>
    <t>承诺继续在儋州市基层服务5年以上</t>
  </si>
  <si>
    <t>合计</t>
  </si>
  <si>
    <t xml:space="preserve">备注：专业分类依据《海南省2022年度考试录用公务员(参照公务员法管理工作人员)专业参考目录》为准。该目录未列入的专业，考生需提供所在学校出具按专业门类、名称及课程设置的专业学科所属类别证明，呈报招聘领导小组审核确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</si>
</sst>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仿宋_GB2312"/>
      <family val="3"/>
    </font>
    <font>
      <b/>
      <sz val="10"/>
      <name val="宋体"/>
      <family val="0"/>
    </font>
    <font>
      <b/>
      <sz val="10"/>
      <name val="仿宋_GB2312"/>
      <family val="3"/>
    </font>
    <font>
      <sz val="11"/>
      <name val="仿宋_GB2312"/>
      <family val="3"/>
    </font>
    <font>
      <sz val="18"/>
      <color indexed="8"/>
      <name val="方正小标宋简体"/>
      <family val="4"/>
    </font>
    <font>
      <b/>
      <sz val="10"/>
      <color indexed="8"/>
      <name val="仿宋_GB2312"/>
      <family val="3"/>
    </font>
    <font>
      <b/>
      <sz val="12"/>
      <color indexed="8"/>
      <name val="仿宋_GB2312"/>
      <family val="3"/>
    </font>
    <font>
      <sz val="12"/>
      <color indexed="8"/>
      <name val="仿宋_GB2312"/>
      <family val="3"/>
    </font>
    <font>
      <b/>
      <sz val="10"/>
      <color indexed="8"/>
      <name val="宋体"/>
      <family val="0"/>
    </font>
    <font>
      <sz val="12"/>
      <color indexed="10"/>
      <name val="仿宋_GB2312"/>
      <family val="3"/>
    </font>
    <font>
      <sz val="11"/>
      <color indexed="9"/>
      <name val="宋体"/>
      <family val="0"/>
    </font>
    <font>
      <sz val="11"/>
      <color indexed="8"/>
      <name val="宋体"/>
      <family val="0"/>
    </font>
    <font>
      <b/>
      <sz val="11"/>
      <color indexed="8"/>
      <name val="宋体"/>
      <family val="0"/>
    </font>
    <font>
      <sz val="11"/>
      <color indexed="16"/>
      <name val="宋体"/>
      <family val="0"/>
    </font>
    <font>
      <u val="single"/>
      <sz val="11"/>
      <color indexed="20"/>
      <name val="宋体"/>
      <family val="0"/>
    </font>
    <font>
      <b/>
      <sz val="15"/>
      <color indexed="54"/>
      <name val="宋体"/>
      <family val="0"/>
    </font>
    <font>
      <b/>
      <sz val="13"/>
      <color indexed="54"/>
      <name val="宋体"/>
      <family val="0"/>
    </font>
    <font>
      <i/>
      <sz val="11"/>
      <color indexed="23"/>
      <name val="宋体"/>
      <family val="0"/>
    </font>
    <font>
      <u val="single"/>
      <sz val="11"/>
      <color indexed="12"/>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sz val="11"/>
      <color indexed="19"/>
      <name val="宋体"/>
      <family val="0"/>
    </font>
    <font>
      <sz val="11"/>
      <color indexed="62"/>
      <name val="宋体"/>
      <family val="0"/>
    </font>
    <font>
      <sz val="11"/>
      <color indexed="53"/>
      <name val="宋体"/>
      <family val="0"/>
    </font>
    <font>
      <b/>
      <sz val="11"/>
      <color indexed="63"/>
      <name val="宋体"/>
      <family val="0"/>
    </font>
    <font>
      <sz val="11"/>
      <color indexed="10"/>
      <name val="宋体"/>
      <family val="0"/>
    </font>
    <font>
      <sz val="11"/>
      <color indexed="17"/>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theme="1"/>
      <name val="方正小标宋简体"/>
      <family val="4"/>
    </font>
    <font>
      <b/>
      <sz val="10"/>
      <color theme="1"/>
      <name val="仿宋_GB2312"/>
      <family val="3"/>
    </font>
    <font>
      <b/>
      <sz val="12"/>
      <color theme="1"/>
      <name val="仿宋_GB2312"/>
      <family val="3"/>
    </font>
    <font>
      <sz val="12"/>
      <color theme="1"/>
      <name val="仿宋_GB2312"/>
      <family val="3"/>
    </font>
    <font>
      <b/>
      <sz val="10"/>
      <color theme="1"/>
      <name val="宋体"/>
      <family val="0"/>
    </font>
    <font>
      <sz val="12"/>
      <color rgb="FFFF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0" fillId="0" borderId="0">
      <alignment vertical="center"/>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vertical="center"/>
      <protection/>
    </xf>
    <xf numFmtId="0" fontId="32" fillId="13" borderId="0" applyNumberFormat="0" applyBorder="0" applyAlignment="0" applyProtection="0"/>
    <xf numFmtId="0" fontId="13" fillId="0" borderId="0">
      <alignment vertical="center"/>
      <protection/>
    </xf>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0" fillId="0" borderId="0">
      <alignment vertical="center"/>
      <protection/>
    </xf>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20" fillId="0" borderId="0">
      <alignment vertical="center"/>
      <protection/>
    </xf>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4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Fill="1" applyAlignment="1">
      <alignment horizontal="center" vertical="center" wrapText="1"/>
    </xf>
    <xf numFmtId="0" fontId="51" fillId="0" borderId="0" xfId="15" applyNumberFormat="1" applyFont="1" applyFill="1" applyAlignment="1" applyProtection="1">
      <alignment horizontal="center" vertical="center" wrapText="1" shrinkToFit="1"/>
      <protection/>
    </xf>
    <xf numFmtId="0" fontId="52" fillId="0" borderId="0" xfId="15" applyNumberFormat="1" applyFont="1" applyFill="1" applyAlignment="1" applyProtection="1">
      <alignment horizontal="left" vertical="center" wrapText="1" shrinkToFit="1"/>
      <protection/>
    </xf>
    <xf numFmtId="0" fontId="53" fillId="0" borderId="9" xfId="0" applyFont="1" applyFill="1" applyBorder="1" applyAlignment="1">
      <alignment horizontal="center" vertical="center"/>
    </xf>
    <xf numFmtId="0" fontId="53" fillId="0" borderId="9" xfId="15" applyNumberFormat="1" applyFont="1" applyFill="1" applyBorder="1" applyAlignment="1" applyProtection="1">
      <alignment horizontal="center" vertical="center" wrapText="1" shrinkToFit="1"/>
      <protection/>
    </xf>
    <xf numFmtId="0" fontId="53" fillId="0" borderId="10" xfId="15" applyNumberFormat="1" applyFont="1" applyFill="1" applyBorder="1" applyAlignment="1" applyProtection="1">
      <alignment horizontal="center" vertical="center" wrapText="1" shrinkToFit="1"/>
      <protection/>
    </xf>
    <xf numFmtId="0" fontId="53" fillId="0" borderId="11" xfId="15" applyNumberFormat="1" applyFont="1" applyFill="1" applyBorder="1" applyAlignment="1" applyProtection="1">
      <alignment horizontal="center" vertical="center" wrapText="1" shrinkToFit="1"/>
      <protection/>
    </xf>
    <xf numFmtId="0" fontId="54" fillId="0" borderId="9" xfId="0" applyFont="1" applyFill="1" applyBorder="1" applyAlignment="1">
      <alignment horizontal="center" vertical="center"/>
    </xf>
    <xf numFmtId="0" fontId="54" fillId="0" borderId="10" xfId="15" applyNumberFormat="1" applyFont="1" applyFill="1" applyBorder="1" applyAlignment="1" applyProtection="1">
      <alignment horizontal="center" vertical="center" wrapText="1" shrinkToFit="1"/>
      <protection/>
    </xf>
    <xf numFmtId="0" fontId="54" fillId="0" borderId="9" xfId="15" applyNumberFormat="1" applyFont="1" applyFill="1" applyBorder="1" applyAlignment="1" applyProtection="1">
      <alignment horizontal="center" vertical="center" wrapText="1" shrinkToFit="1"/>
      <protection/>
    </xf>
    <xf numFmtId="0" fontId="54" fillId="0" borderId="12" xfId="15" applyNumberFormat="1" applyFont="1" applyFill="1" applyBorder="1" applyAlignment="1" applyProtection="1">
      <alignment horizontal="center" vertical="center" wrapText="1" shrinkToFit="1"/>
      <protection/>
    </xf>
    <xf numFmtId="0" fontId="54" fillId="0" borderId="11" xfId="15" applyNumberFormat="1" applyFont="1" applyFill="1" applyBorder="1" applyAlignment="1" applyProtection="1">
      <alignment horizontal="center" vertical="center" wrapText="1" shrinkToFit="1"/>
      <protection/>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15" applyNumberFormat="1" applyFont="1" applyFill="1" applyBorder="1" applyAlignment="1" applyProtection="1">
      <alignment horizontal="center" vertical="center" wrapText="1" shrinkToFit="1"/>
      <protection/>
    </xf>
    <xf numFmtId="0" fontId="54" fillId="0" borderId="14" xfId="15" applyNumberFormat="1" applyFont="1" applyFill="1" applyBorder="1" applyAlignment="1" applyProtection="1">
      <alignment horizontal="center" vertical="center" wrapText="1" shrinkToFit="1"/>
      <protection/>
    </xf>
    <xf numFmtId="0" fontId="54" fillId="0" borderId="15" xfId="0" applyFont="1" applyBorder="1" applyAlignment="1">
      <alignment vertical="center"/>
    </xf>
    <xf numFmtId="0" fontId="54" fillId="0" borderId="9" xfId="0" applyFont="1" applyBorder="1" applyAlignment="1">
      <alignment horizontal="center" vertical="center"/>
    </xf>
    <xf numFmtId="0" fontId="54" fillId="0" borderId="16" xfId="0" applyFont="1" applyBorder="1" applyAlignment="1">
      <alignment horizontal="left" vertical="center" wrapText="1"/>
    </xf>
    <xf numFmtId="0" fontId="54" fillId="0" borderId="16" xfId="0" applyFont="1" applyBorder="1" applyAlignment="1">
      <alignment horizontal="left" vertical="center"/>
    </xf>
    <xf numFmtId="0" fontId="54" fillId="0" borderId="0" xfId="0" applyFont="1" applyAlignment="1">
      <alignment horizontal="left" vertical="center"/>
    </xf>
    <xf numFmtId="0" fontId="55" fillId="0" borderId="0" xfId="15" applyNumberFormat="1" applyFont="1" applyFill="1" applyAlignment="1" applyProtection="1">
      <alignment horizontal="center" vertical="center" wrapText="1" shrinkToFit="1"/>
      <protection/>
    </xf>
    <xf numFmtId="0" fontId="55" fillId="0" borderId="0" xfId="15" applyNumberFormat="1" applyFont="1" applyFill="1" applyBorder="1" applyAlignment="1" applyProtection="1">
      <alignment horizontal="center" vertical="center" wrapText="1" shrinkToFit="1"/>
      <protection/>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4" fillId="0" borderId="9" xfId="15" applyNumberFormat="1" applyFont="1" applyFill="1" applyBorder="1" applyAlignment="1" applyProtection="1">
      <alignment horizontal="justify" vertical="center" wrapText="1" shrinkToFit="1"/>
      <protection/>
    </xf>
    <xf numFmtId="0" fontId="56" fillId="0" borderId="9" xfId="15" applyNumberFormat="1" applyFont="1" applyFill="1" applyBorder="1" applyAlignment="1" applyProtection="1">
      <alignment vertical="center" wrapText="1" shrinkToFit="1"/>
      <protection/>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cellXfs>
  <cellStyles count="55">
    <cellStyle name="Normal" xfId="0"/>
    <cellStyle name="常规_Sheet1"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常规 2_Sheet1" xfId="52"/>
    <cellStyle name="计算" xfId="53"/>
    <cellStyle name="强调文字颜色 1" xfId="54"/>
    <cellStyle name="60% - 强调文字颜色 4" xfId="55"/>
    <cellStyle name="60% - 强调文字颜色 1" xfId="56"/>
    <cellStyle name="强调文字颜色 2" xfId="57"/>
    <cellStyle name="60% - 强调文字颜色 5" xfId="58"/>
    <cellStyle name="超链接 2"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8"/>
  <sheetViews>
    <sheetView tabSelected="1" zoomScale="75" zoomScaleNormal="75" zoomScaleSheetLayoutView="100" workbookViewId="0" topLeftCell="A1">
      <selection activeCell="F14" sqref="F14"/>
    </sheetView>
  </sheetViews>
  <sheetFormatPr defaultColWidth="9.00390625" defaultRowHeight="14.25"/>
  <cols>
    <col min="1" max="1" width="6.125" style="0" customWidth="1"/>
    <col min="2" max="2" width="20.25390625" style="0" customWidth="1"/>
    <col min="3" max="3" width="10.625" style="0" customWidth="1"/>
    <col min="4" max="4" width="9.625" style="0" customWidth="1"/>
    <col min="5" max="5" width="6.625" style="0" customWidth="1"/>
    <col min="7" max="7" width="9.75390625" style="0" customWidth="1"/>
    <col min="8" max="8" width="42.875" style="0" customWidth="1"/>
    <col min="9" max="9" width="13.25390625" style="0" customWidth="1"/>
    <col min="10" max="10" width="41.50390625" style="0" customWidth="1"/>
    <col min="11" max="11" width="15.125" style="0" customWidth="1"/>
    <col min="12" max="12" width="11.50390625" style="0" customWidth="1"/>
  </cols>
  <sheetData>
    <row r="1" spans="4:251" s="1" customFormat="1" ht="12">
      <c r="D1" s="5"/>
      <c r="L1" s="5"/>
      <c r="IK1" s="44"/>
      <c r="IL1" s="44"/>
      <c r="IO1" s="44"/>
      <c r="IP1" s="44"/>
      <c r="IQ1" s="44"/>
    </row>
    <row r="2" spans="1:251" s="1" customFormat="1" ht="39.75" customHeight="1">
      <c r="A2" s="6" t="s">
        <v>0</v>
      </c>
      <c r="B2" s="6"/>
      <c r="C2" s="6"/>
      <c r="D2" s="6"/>
      <c r="E2" s="6"/>
      <c r="F2" s="6"/>
      <c r="G2" s="6"/>
      <c r="H2" s="6"/>
      <c r="I2" s="6"/>
      <c r="J2" s="6"/>
      <c r="K2" s="6"/>
      <c r="L2" s="6"/>
      <c r="IK2" s="44"/>
      <c r="IL2" s="44"/>
      <c r="IO2" s="44"/>
      <c r="IP2" s="44"/>
      <c r="IQ2" s="44"/>
    </row>
    <row r="3" spans="1:245" s="2" customFormat="1" ht="27.75" customHeight="1">
      <c r="A3" s="7" t="s">
        <v>1</v>
      </c>
      <c r="B3" s="7"/>
      <c r="C3" s="7"/>
      <c r="D3" s="7"/>
      <c r="E3" s="7"/>
      <c r="F3" s="7"/>
      <c r="G3" s="27"/>
      <c r="H3" s="28"/>
      <c r="I3" s="28"/>
      <c r="J3" s="28" t="s">
        <v>2</v>
      </c>
      <c r="K3" s="28"/>
      <c r="L3" s="2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45"/>
    </row>
    <row r="4" spans="1:247" s="2" customFormat="1" ht="39.75" customHeight="1">
      <c r="A4" s="8" t="s">
        <v>3</v>
      </c>
      <c r="B4" s="9" t="s">
        <v>4</v>
      </c>
      <c r="C4" s="10" t="s">
        <v>5</v>
      </c>
      <c r="D4" s="9" t="s">
        <v>6</v>
      </c>
      <c r="E4" s="9" t="s">
        <v>7</v>
      </c>
      <c r="F4" s="8" t="s">
        <v>8</v>
      </c>
      <c r="G4" s="8"/>
      <c r="H4" s="8"/>
      <c r="I4" s="8"/>
      <c r="J4" s="8"/>
      <c r="K4" s="29" t="s">
        <v>9</v>
      </c>
      <c r="L4" s="30" t="s">
        <v>10</v>
      </c>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42"/>
      <c r="IH4" s="42"/>
      <c r="II4" s="39"/>
      <c r="IJ4" s="39"/>
      <c r="IK4" s="42"/>
      <c r="IL4" s="42"/>
      <c r="IM4" s="42"/>
    </row>
    <row r="5" spans="1:247" s="3" customFormat="1" ht="39.75" customHeight="1">
      <c r="A5" s="8"/>
      <c r="B5" s="9"/>
      <c r="C5" s="11"/>
      <c r="D5" s="9"/>
      <c r="E5" s="9"/>
      <c r="F5" s="9" t="s">
        <v>11</v>
      </c>
      <c r="G5" s="9" t="s">
        <v>12</v>
      </c>
      <c r="H5" s="9" t="s">
        <v>13</v>
      </c>
      <c r="I5" s="9" t="s">
        <v>14</v>
      </c>
      <c r="J5" s="9" t="s">
        <v>15</v>
      </c>
      <c r="K5" s="31"/>
      <c r="L5" s="32"/>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39"/>
      <c r="II5" s="39"/>
      <c r="IJ5" s="39"/>
      <c r="IK5" s="42"/>
      <c r="IL5" s="42"/>
      <c r="IM5" s="42"/>
    </row>
    <row r="6" spans="1:246" s="4" customFormat="1" ht="183.75" customHeight="1">
      <c r="A6" s="12">
        <v>1</v>
      </c>
      <c r="B6" s="13" t="s">
        <v>16</v>
      </c>
      <c r="C6" s="13" t="s">
        <v>17</v>
      </c>
      <c r="D6" s="14" t="s">
        <v>18</v>
      </c>
      <c r="E6" s="14">
        <v>1</v>
      </c>
      <c r="F6" s="14" t="s">
        <v>19</v>
      </c>
      <c r="G6" s="14" t="s">
        <v>20</v>
      </c>
      <c r="H6" s="14" t="s">
        <v>21</v>
      </c>
      <c r="I6" s="14" t="s">
        <v>22</v>
      </c>
      <c r="J6" s="33" t="s">
        <v>23</v>
      </c>
      <c r="K6" s="14" t="s">
        <v>24</v>
      </c>
      <c r="L6" s="14"/>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3"/>
      <c r="IJ6" s="43"/>
      <c r="IK6" s="46"/>
      <c r="IL6" s="46"/>
    </row>
    <row r="7" spans="1:246" s="4" customFormat="1" ht="160.5" customHeight="1">
      <c r="A7" s="12"/>
      <c r="B7" s="15"/>
      <c r="C7" s="15"/>
      <c r="D7" s="14" t="s">
        <v>25</v>
      </c>
      <c r="E7" s="14">
        <v>1</v>
      </c>
      <c r="F7" s="14" t="s">
        <v>19</v>
      </c>
      <c r="G7" s="14" t="s">
        <v>20</v>
      </c>
      <c r="H7" s="14" t="s">
        <v>26</v>
      </c>
      <c r="I7" s="14" t="s">
        <v>22</v>
      </c>
      <c r="J7" s="33" t="s">
        <v>27</v>
      </c>
      <c r="K7" s="14" t="s">
        <v>24</v>
      </c>
      <c r="L7" s="14"/>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3"/>
      <c r="IJ7" s="43"/>
      <c r="IK7" s="46"/>
      <c r="IL7" s="46"/>
    </row>
    <row r="8" spans="1:246" s="4" customFormat="1" ht="175.5" customHeight="1">
      <c r="A8" s="12"/>
      <c r="B8" s="16"/>
      <c r="C8" s="16"/>
      <c r="D8" s="14" t="s">
        <v>28</v>
      </c>
      <c r="E8" s="14">
        <v>1</v>
      </c>
      <c r="F8" s="14" t="s">
        <v>19</v>
      </c>
      <c r="G8" s="14" t="s">
        <v>20</v>
      </c>
      <c r="H8" s="14" t="s">
        <v>26</v>
      </c>
      <c r="I8" s="14" t="s">
        <v>22</v>
      </c>
      <c r="J8" s="33" t="s">
        <v>29</v>
      </c>
      <c r="K8" s="14" t="s">
        <v>24</v>
      </c>
      <c r="L8" s="14"/>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3"/>
      <c r="IJ8" s="43"/>
      <c r="IK8" s="46"/>
      <c r="IL8" s="46"/>
    </row>
    <row r="9" spans="1:246" s="4" customFormat="1" ht="118.5" customHeight="1">
      <c r="A9" s="17">
        <v>2</v>
      </c>
      <c r="B9" s="13" t="s">
        <v>30</v>
      </c>
      <c r="C9" s="13" t="s">
        <v>17</v>
      </c>
      <c r="D9" s="14" t="s">
        <v>31</v>
      </c>
      <c r="E9" s="14">
        <v>2</v>
      </c>
      <c r="F9" s="14" t="s">
        <v>19</v>
      </c>
      <c r="G9" s="14" t="s">
        <v>32</v>
      </c>
      <c r="H9" s="14" t="s">
        <v>33</v>
      </c>
      <c r="I9" s="14" t="s">
        <v>34</v>
      </c>
      <c r="J9" s="33" t="s">
        <v>35</v>
      </c>
      <c r="K9" s="14" t="s">
        <v>24</v>
      </c>
      <c r="L9" s="14"/>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3"/>
      <c r="IJ9" s="43"/>
      <c r="IK9" s="46"/>
      <c r="IL9" s="46"/>
    </row>
    <row r="10" spans="1:246" s="4" customFormat="1" ht="108" customHeight="1">
      <c r="A10" s="18"/>
      <c r="B10" s="16"/>
      <c r="C10" s="16"/>
      <c r="D10" s="14" t="s">
        <v>36</v>
      </c>
      <c r="E10" s="14">
        <v>1</v>
      </c>
      <c r="F10" s="14" t="s">
        <v>19</v>
      </c>
      <c r="G10" s="14" t="s">
        <v>32</v>
      </c>
      <c r="H10" s="14" t="s">
        <v>37</v>
      </c>
      <c r="I10" s="14" t="s">
        <v>34</v>
      </c>
      <c r="J10" s="33" t="s">
        <v>38</v>
      </c>
      <c r="K10" s="14" t="s">
        <v>24</v>
      </c>
      <c r="L10" s="14"/>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3"/>
      <c r="IJ10" s="43"/>
      <c r="IK10" s="46"/>
      <c r="IL10" s="46"/>
    </row>
    <row r="11" spans="1:246" s="4" customFormat="1" ht="99.75" customHeight="1">
      <c r="A11" s="19">
        <v>3</v>
      </c>
      <c r="B11" s="13" t="s">
        <v>39</v>
      </c>
      <c r="C11" s="13" t="s">
        <v>17</v>
      </c>
      <c r="D11" s="14" t="s">
        <v>40</v>
      </c>
      <c r="E11" s="14">
        <v>2</v>
      </c>
      <c r="F11" s="14" t="s">
        <v>19</v>
      </c>
      <c r="G11" s="14" t="s">
        <v>32</v>
      </c>
      <c r="H11" s="14" t="s">
        <v>26</v>
      </c>
      <c r="I11" s="14" t="s">
        <v>34</v>
      </c>
      <c r="J11" s="14" t="s">
        <v>41</v>
      </c>
      <c r="K11" s="14" t="s">
        <v>42</v>
      </c>
      <c r="L11" s="14"/>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3"/>
      <c r="IJ11" s="43"/>
      <c r="IK11" s="46"/>
      <c r="IL11" s="46"/>
    </row>
    <row r="12" spans="1:246" s="4" customFormat="1" ht="88.5" customHeight="1">
      <c r="A12" s="12">
        <v>4</v>
      </c>
      <c r="B12" s="14" t="s">
        <v>43</v>
      </c>
      <c r="C12" s="14" t="s">
        <v>17</v>
      </c>
      <c r="D12" s="14" t="s">
        <v>44</v>
      </c>
      <c r="E12" s="14">
        <v>2</v>
      </c>
      <c r="F12" s="14" t="s">
        <v>19</v>
      </c>
      <c r="G12" s="14" t="s">
        <v>32</v>
      </c>
      <c r="H12" s="14" t="s">
        <v>45</v>
      </c>
      <c r="I12" s="14" t="s">
        <v>22</v>
      </c>
      <c r="J12" s="14" t="s">
        <v>46</v>
      </c>
      <c r="K12" s="14" t="s">
        <v>24</v>
      </c>
      <c r="L12" s="14"/>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3"/>
      <c r="IJ12" s="43"/>
      <c r="IK12" s="46"/>
      <c r="IL12" s="46"/>
    </row>
    <row r="13" spans="1:12" ht="81" customHeight="1">
      <c r="A13" s="13">
        <v>5</v>
      </c>
      <c r="B13" s="13" t="s">
        <v>47</v>
      </c>
      <c r="C13" s="13" t="s">
        <v>17</v>
      </c>
      <c r="D13" s="14" t="s">
        <v>48</v>
      </c>
      <c r="E13" s="14">
        <v>1</v>
      </c>
      <c r="F13" s="14" t="s">
        <v>19</v>
      </c>
      <c r="G13" s="14" t="s">
        <v>32</v>
      </c>
      <c r="H13" s="14" t="s">
        <v>49</v>
      </c>
      <c r="I13" s="14" t="s">
        <v>34</v>
      </c>
      <c r="J13" s="13" t="s">
        <v>46</v>
      </c>
      <c r="K13" s="14" t="s">
        <v>24</v>
      </c>
      <c r="L13" s="34"/>
    </row>
    <row r="14" spans="1:12" ht="75.75" customHeight="1">
      <c r="A14" s="16"/>
      <c r="B14" s="16"/>
      <c r="C14" s="16"/>
      <c r="D14" s="14" t="s">
        <v>50</v>
      </c>
      <c r="E14" s="14">
        <v>1</v>
      </c>
      <c r="F14" s="14" t="s">
        <v>19</v>
      </c>
      <c r="G14" s="14" t="s">
        <v>32</v>
      </c>
      <c r="H14" s="14" t="s">
        <v>51</v>
      </c>
      <c r="I14" s="14" t="s">
        <v>34</v>
      </c>
      <c r="J14" s="16"/>
      <c r="K14" s="14" t="s">
        <v>24</v>
      </c>
      <c r="L14" s="34"/>
    </row>
    <row r="15" spans="1:13" ht="63" customHeight="1">
      <c r="A15" s="20">
        <v>6</v>
      </c>
      <c r="B15" s="13" t="s">
        <v>52</v>
      </c>
      <c r="C15" s="13" t="s">
        <v>17</v>
      </c>
      <c r="D15" s="13" t="s">
        <v>53</v>
      </c>
      <c r="E15" s="13">
        <v>11</v>
      </c>
      <c r="F15" s="13" t="s">
        <v>54</v>
      </c>
      <c r="G15" s="13" t="s">
        <v>55</v>
      </c>
      <c r="H15" s="13" t="s">
        <v>26</v>
      </c>
      <c r="I15" s="13" t="s">
        <v>56</v>
      </c>
      <c r="J15" s="13" t="s">
        <v>57</v>
      </c>
      <c r="K15" s="13" t="s">
        <v>58</v>
      </c>
      <c r="L15" s="35" t="s">
        <v>59</v>
      </c>
      <c r="M15" s="41"/>
    </row>
    <row r="16" spans="1:13" ht="54" customHeight="1">
      <c r="A16" s="20"/>
      <c r="B16" s="15"/>
      <c r="C16" s="15"/>
      <c r="D16" s="15"/>
      <c r="E16" s="15"/>
      <c r="F16" s="15"/>
      <c r="G16" s="15"/>
      <c r="H16" s="15"/>
      <c r="I16" s="15"/>
      <c r="J16" s="15"/>
      <c r="K16" s="15"/>
      <c r="L16" s="36"/>
      <c r="M16" s="41"/>
    </row>
    <row r="17" spans="1:13" ht="54" customHeight="1">
      <c r="A17" s="20"/>
      <c r="B17" s="15"/>
      <c r="C17" s="15"/>
      <c r="D17" s="15"/>
      <c r="E17" s="15"/>
      <c r="F17" s="15"/>
      <c r="G17" s="15"/>
      <c r="H17" s="15"/>
      <c r="I17" s="15"/>
      <c r="J17" s="15"/>
      <c r="K17" s="15"/>
      <c r="L17" s="36"/>
      <c r="M17" s="41"/>
    </row>
    <row r="18" spans="1:13" ht="60" customHeight="1">
      <c r="A18" s="20"/>
      <c r="B18" s="15"/>
      <c r="C18" s="15"/>
      <c r="D18" s="15"/>
      <c r="E18" s="15"/>
      <c r="F18" s="15"/>
      <c r="G18" s="15"/>
      <c r="H18" s="15"/>
      <c r="I18" s="15"/>
      <c r="J18" s="15"/>
      <c r="K18" s="15"/>
      <c r="L18" s="36"/>
      <c r="M18" s="41"/>
    </row>
    <row r="19" spans="1:13" ht="69" customHeight="1">
      <c r="A19" s="20"/>
      <c r="B19" s="15"/>
      <c r="C19" s="15"/>
      <c r="D19" s="15"/>
      <c r="E19" s="15"/>
      <c r="F19" s="15"/>
      <c r="G19" s="15"/>
      <c r="H19" s="15"/>
      <c r="I19" s="15"/>
      <c r="J19" s="15"/>
      <c r="K19" s="15"/>
      <c r="L19" s="36"/>
      <c r="M19" s="41"/>
    </row>
    <row r="20" spans="1:13" ht="57.75" customHeight="1">
      <c r="A20" s="20"/>
      <c r="B20" s="15"/>
      <c r="C20" s="15"/>
      <c r="D20" s="15"/>
      <c r="E20" s="15"/>
      <c r="F20" s="15"/>
      <c r="G20" s="15"/>
      <c r="H20" s="15"/>
      <c r="I20" s="15"/>
      <c r="J20" s="15"/>
      <c r="K20" s="15"/>
      <c r="L20" s="36"/>
      <c r="M20" s="41"/>
    </row>
    <row r="21" spans="1:13" ht="51" customHeight="1">
      <c r="A21" s="20"/>
      <c r="B21" s="15"/>
      <c r="C21" s="15"/>
      <c r="D21" s="15"/>
      <c r="E21" s="15"/>
      <c r="F21" s="15"/>
      <c r="G21" s="15"/>
      <c r="H21" s="15"/>
      <c r="I21" s="15"/>
      <c r="J21" s="15"/>
      <c r="K21" s="15"/>
      <c r="L21" s="36"/>
      <c r="M21" s="41"/>
    </row>
    <row r="22" spans="1:13" ht="48" customHeight="1">
      <c r="A22" s="20"/>
      <c r="B22" s="15"/>
      <c r="C22" s="15"/>
      <c r="D22" s="15"/>
      <c r="E22" s="15"/>
      <c r="F22" s="15"/>
      <c r="G22" s="15"/>
      <c r="H22" s="15"/>
      <c r="I22" s="15"/>
      <c r="J22" s="15"/>
      <c r="K22" s="15"/>
      <c r="L22" s="36"/>
      <c r="M22" s="41"/>
    </row>
    <row r="23" spans="1:13" ht="51.75" customHeight="1">
      <c r="A23" s="21"/>
      <c r="B23" s="16"/>
      <c r="C23" s="16"/>
      <c r="D23" s="16"/>
      <c r="E23" s="16"/>
      <c r="F23" s="16"/>
      <c r="G23" s="16"/>
      <c r="H23" s="16"/>
      <c r="I23" s="16"/>
      <c r="J23" s="16"/>
      <c r="K23" s="16"/>
      <c r="L23" s="37"/>
      <c r="M23" s="41"/>
    </row>
    <row r="24" spans="1:12" ht="25.5" customHeight="1">
      <c r="A24" s="22"/>
      <c r="B24" s="23" t="s">
        <v>60</v>
      </c>
      <c r="C24" s="23"/>
      <c r="D24" s="14"/>
      <c r="E24" s="14">
        <f>SUM(E6:E23)</f>
        <v>23</v>
      </c>
      <c r="F24" s="14"/>
      <c r="G24" s="14"/>
      <c r="H24" s="14"/>
      <c r="I24" s="14"/>
      <c r="J24" s="14"/>
      <c r="K24" s="14"/>
      <c r="L24" s="14"/>
    </row>
    <row r="25" spans="1:12" ht="14.25">
      <c r="A25" s="24" t="s">
        <v>61</v>
      </c>
      <c r="B25" s="25"/>
      <c r="C25" s="25"/>
      <c r="D25" s="25"/>
      <c r="E25" s="25"/>
      <c r="F25" s="25"/>
      <c r="G25" s="25"/>
      <c r="H25" s="25"/>
      <c r="I25" s="25"/>
      <c r="J25" s="25"/>
      <c r="K25" s="25"/>
      <c r="L25" s="25"/>
    </row>
    <row r="26" spans="1:12" ht="14.25">
      <c r="A26" s="26"/>
      <c r="B26" s="26"/>
      <c r="C26" s="26"/>
      <c r="D26" s="26"/>
      <c r="E26" s="26"/>
      <c r="F26" s="26"/>
      <c r="G26" s="26"/>
      <c r="H26" s="26"/>
      <c r="I26" s="26"/>
      <c r="J26" s="26"/>
      <c r="K26" s="26"/>
      <c r="L26" s="26"/>
    </row>
    <row r="27" spans="1:12" ht="14.25">
      <c r="A27" s="26"/>
      <c r="B27" s="26"/>
      <c r="C27" s="26"/>
      <c r="D27" s="26"/>
      <c r="E27" s="26"/>
      <c r="F27" s="26"/>
      <c r="G27" s="26"/>
      <c r="H27" s="26"/>
      <c r="I27" s="26"/>
      <c r="J27" s="26"/>
      <c r="K27" s="26"/>
      <c r="L27" s="26"/>
    </row>
    <row r="28" spans="1:12" ht="14.25">
      <c r="A28" s="26"/>
      <c r="B28" s="26"/>
      <c r="C28" s="26"/>
      <c r="D28" s="26"/>
      <c r="E28" s="26"/>
      <c r="F28" s="26"/>
      <c r="G28" s="26"/>
      <c r="H28" s="26"/>
      <c r="I28" s="26"/>
      <c r="J28" s="26"/>
      <c r="K28" s="26"/>
      <c r="L28" s="26"/>
    </row>
  </sheetData>
  <sheetProtection/>
  <autoFilter ref="A5:IQ28"/>
  <mergeCells count="35">
    <mergeCell ref="A1:B1"/>
    <mergeCell ref="A2:L2"/>
    <mergeCell ref="A3:F3"/>
    <mergeCell ref="J3:L3"/>
    <mergeCell ref="F4:J4"/>
    <mergeCell ref="A4:A5"/>
    <mergeCell ref="A6:A8"/>
    <mergeCell ref="A9:A10"/>
    <mergeCell ref="A13:A14"/>
    <mergeCell ref="A15:A23"/>
    <mergeCell ref="B4:B5"/>
    <mergeCell ref="B6:B8"/>
    <mergeCell ref="B9:B10"/>
    <mergeCell ref="B13:B14"/>
    <mergeCell ref="B15:B23"/>
    <mergeCell ref="C4:C5"/>
    <mergeCell ref="C6:C8"/>
    <mergeCell ref="C9:C10"/>
    <mergeCell ref="C13:C14"/>
    <mergeCell ref="C15:C23"/>
    <mergeCell ref="D4:D5"/>
    <mergeCell ref="D15:D23"/>
    <mergeCell ref="E4:E5"/>
    <mergeCell ref="E15:E23"/>
    <mergeCell ref="F15:F23"/>
    <mergeCell ref="G15:G23"/>
    <mergeCell ref="H15:H23"/>
    <mergeCell ref="I15:I23"/>
    <mergeCell ref="J13:J14"/>
    <mergeCell ref="J15:J23"/>
    <mergeCell ref="K4:K5"/>
    <mergeCell ref="K15:K23"/>
    <mergeCell ref="L4:L5"/>
    <mergeCell ref="L15:L23"/>
    <mergeCell ref="A25:L28"/>
  </mergeCells>
  <printOptions/>
  <pageMargins left="0.6298611111111111" right="0.38958333333333334" top="0.38958333333333334" bottom="0.7868055555555555" header="0.5118055555555555" footer="0.5118055555555555"/>
  <pageSetup fitToHeight="0" horizontalDpi="600" verticalDpi="600" orientation="landscape" paperSize="9" scale="65"/>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2018-11-05T15:31:09Z</dcterms:created>
  <dcterms:modified xsi:type="dcterms:W3CDTF">2022-10-28T18:38:30Z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30B5D37B3FE748AAB82D852BFEFAE86A</vt:lpwstr>
  </property>
  <property fmtid="{D5CDD505-2E9C-101B-9397-08002B2CF9AE}" pid="4" name="퀀_generated_2.-2147483648">
    <vt:i4>2052</vt:i4>
  </property>
</Properties>
</file>