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0355" windowHeight="10695" activeTab="0"/>
  </bookViews>
  <sheets>
    <sheet name="Sheet1" sheetId="1" r:id="rId1"/>
    <sheet name="Sheet2" sheetId="2" r:id="rId2"/>
    <sheet name="Sheet3" sheetId="3" r:id="rId3"/>
  </sheets>
  <definedNames/>
  <calcPr fullCalcOnLoad="1" refMode="R1C1"/>
</workbook>
</file>

<file path=xl/sharedStrings.xml><?xml version="1.0" encoding="utf-8"?>
<sst xmlns="http://schemas.openxmlformats.org/spreadsheetml/2006/main" count="23" uniqueCount="22">
  <si>
    <t>准考证号</t>
  </si>
  <si>
    <t>姓名</t>
  </si>
  <si>
    <t>备注</t>
  </si>
  <si>
    <t>吴婷丽</t>
  </si>
  <si>
    <t>任世燕</t>
  </si>
  <si>
    <t>笔试成绩</t>
  </si>
  <si>
    <t>专业技能成绩</t>
  </si>
  <si>
    <t>面试成绩</t>
  </si>
  <si>
    <t>总成绩</t>
  </si>
  <si>
    <t xml:space="preserve"> 排名</t>
  </si>
  <si>
    <t>入围体检</t>
  </si>
  <si>
    <t>092271810012</t>
  </si>
  <si>
    <t>方李央</t>
  </si>
  <si>
    <t>092271810011</t>
  </si>
  <si>
    <t>陈婷妮</t>
  </si>
  <si>
    <t>092271810005</t>
  </si>
  <si>
    <t>092271810014</t>
  </si>
  <si>
    <t>092271810004</t>
  </si>
  <si>
    <t>蒋蓓珍</t>
  </si>
  <si>
    <t>092271810009</t>
  </si>
  <si>
    <t>丁燕</t>
  </si>
  <si>
    <t>2018年嵊泗县教育局公开招聘幼儿园教师总成绩及入围体检人员名单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</si>
</sst>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000000"/>
    <numFmt numFmtId="177" formatCode="0.000_ "/>
  </numFmts>
  <fonts count="26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b/>
      <sz val="12"/>
      <color indexed="8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sz val="14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7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6" fillId="0" borderId="0" applyNumberFormat="0" applyFill="0" applyBorder="0" applyAlignment="0" applyProtection="0"/>
    <xf numFmtId="0" fontId="7" fillId="12" borderId="0" applyNumberFormat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4" borderId="4" applyNumberFormat="0" applyAlignment="0" applyProtection="0"/>
    <xf numFmtId="0" fontId="12" fillId="13" borderId="5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16" fillId="9" borderId="0" applyNumberFormat="0" applyBorder="0" applyAlignment="0" applyProtection="0"/>
    <xf numFmtId="0" fontId="17" fillId="4" borderId="7" applyNumberFormat="0" applyAlignment="0" applyProtection="0"/>
    <xf numFmtId="0" fontId="18" fillId="7" borderId="4" applyNumberFormat="0" applyAlignment="0" applyProtection="0"/>
    <xf numFmtId="0" fontId="19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20">
    <xf numFmtId="0" fontId="0" fillId="0" borderId="0" xfId="0" applyAlignment="1">
      <alignment vertical="center"/>
    </xf>
    <xf numFmtId="0" fontId="0" fillId="0" borderId="0" xfId="40">
      <alignment/>
      <protection/>
    </xf>
    <xf numFmtId="176" fontId="20" fillId="0" borderId="9" xfId="40" applyNumberFormat="1" applyFont="1" applyBorder="1" applyAlignment="1">
      <alignment horizontal="center" vertical="center"/>
      <protection/>
    </xf>
    <xf numFmtId="49" fontId="22" fillId="0" borderId="9" xfId="40" applyNumberFormat="1" applyFont="1" applyBorder="1" applyAlignment="1">
      <alignment horizontal="center" vertical="center"/>
      <protection/>
    </xf>
    <xf numFmtId="0" fontId="20" fillId="0" borderId="9" xfId="40" applyFont="1" applyBorder="1" applyAlignment="1">
      <alignment horizontal="center" vertical="center"/>
      <protection/>
    </xf>
    <xf numFmtId="0" fontId="23" fillId="0" borderId="0" xfId="40" applyFont="1" applyBorder="1" applyAlignment="1">
      <alignment horizontal="center"/>
      <protection/>
    </xf>
    <xf numFmtId="0" fontId="0" fillId="0" borderId="9" xfId="40" applyFont="1" applyFill="1" applyBorder="1" applyAlignment="1">
      <alignment horizontal="center" vertical="center"/>
      <protection/>
    </xf>
    <xf numFmtId="0" fontId="0" fillId="0" borderId="9" xfId="40" applyFont="1" applyBorder="1" applyAlignment="1">
      <alignment horizontal="center" vertical="center"/>
      <protection/>
    </xf>
    <xf numFmtId="0" fontId="0" fillId="0" borderId="0" xfId="40" applyFont="1">
      <alignment/>
      <protection/>
    </xf>
    <xf numFmtId="0" fontId="25" fillId="0" borderId="0" xfId="40" applyFont="1">
      <alignment/>
      <protection/>
    </xf>
    <xf numFmtId="0" fontId="25" fillId="0" borderId="0" xfId="0" applyFont="1" applyAlignment="1">
      <alignment vertical="center"/>
    </xf>
    <xf numFmtId="0" fontId="0" fillId="0" borderId="9" xfId="40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9" fontId="20" fillId="0" borderId="9" xfId="40" applyNumberFormat="1" applyFont="1" applyBorder="1" applyAlignment="1">
      <alignment horizontal="center" vertical="center"/>
      <protection/>
    </xf>
    <xf numFmtId="0" fontId="0" fillId="0" borderId="9" xfId="40" applyFont="1" applyFill="1" applyBorder="1" applyAlignment="1">
      <alignment horizontal="center" vertical="center"/>
      <protection/>
    </xf>
    <xf numFmtId="49" fontId="0" fillId="0" borderId="9" xfId="40" applyNumberFormat="1" applyFont="1" applyBorder="1" applyAlignment="1">
      <alignment horizontal="center" vertical="center"/>
      <protection/>
    </xf>
    <xf numFmtId="177" fontId="0" fillId="0" borderId="9" xfId="40" applyNumberFormat="1" applyFont="1" applyFill="1" applyBorder="1" applyAlignment="1">
      <alignment horizontal="center" vertical="center"/>
      <protection/>
    </xf>
    <xf numFmtId="0" fontId="0" fillId="0" borderId="9" xfId="0" applyFont="1" applyBorder="1" applyAlignment="1">
      <alignment horizontal="center" vertical="center"/>
    </xf>
    <xf numFmtId="0" fontId="24" fillId="0" borderId="10" xfId="40" applyFont="1" applyBorder="1" applyAlignment="1">
      <alignment horizontal="center" vertical="center"/>
      <protection/>
    </xf>
    <xf numFmtId="0" fontId="25" fillId="0" borderId="10" xfId="40" applyFont="1" applyBorder="1" applyAlignment="1">
      <alignment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"/>
  <sheetViews>
    <sheetView tabSelected="1" workbookViewId="0" topLeftCell="A1">
      <selection activeCell="J11" sqref="J11"/>
    </sheetView>
  </sheetViews>
  <sheetFormatPr defaultColWidth="9.00390625" defaultRowHeight="30" customHeight="1"/>
  <cols>
    <col min="1" max="1" width="14.25390625" style="12" customWidth="1"/>
    <col min="2" max="2" width="8.625" style="12" customWidth="1"/>
    <col min="3" max="4" width="9.00390625" style="12" customWidth="1"/>
    <col min="5" max="5" width="13.75390625" style="12" customWidth="1"/>
    <col min="6" max="6" width="9.625" style="12" customWidth="1"/>
    <col min="7" max="8" width="10.00390625" style="12" customWidth="1"/>
    <col min="9" max="9" width="12.75390625" style="12" customWidth="1"/>
    <col min="10" max="10" width="11.125" style="12" customWidth="1"/>
    <col min="11" max="11" width="14.00390625" style="12" customWidth="1"/>
  </cols>
  <sheetData>
    <row r="1" spans="1:17" s="10" customFormat="1" ht="30" customHeight="1">
      <c r="A1" s="18" t="s">
        <v>21</v>
      </c>
      <c r="B1" s="18"/>
      <c r="C1" s="18"/>
      <c r="D1" s="18"/>
      <c r="E1" s="18"/>
      <c r="F1" s="18"/>
      <c r="G1" s="18"/>
      <c r="H1" s="18"/>
      <c r="I1" s="18"/>
      <c r="J1" s="18"/>
      <c r="K1" s="19"/>
      <c r="L1" s="9"/>
      <c r="M1" s="9"/>
      <c r="N1" s="9"/>
      <c r="O1" s="9"/>
      <c r="P1" s="9"/>
      <c r="Q1" s="9"/>
    </row>
    <row r="2" spans="1:17" ht="30" customHeight="1">
      <c r="A2" s="2" t="s">
        <v>0</v>
      </c>
      <c r="B2" s="3" t="s">
        <v>1</v>
      </c>
      <c r="C2" s="4" t="s">
        <v>5</v>
      </c>
      <c r="D2" s="13">
        <v>0.3</v>
      </c>
      <c r="E2" s="4" t="s">
        <v>6</v>
      </c>
      <c r="F2" s="13">
        <v>0.4</v>
      </c>
      <c r="G2" s="4" t="s">
        <v>7</v>
      </c>
      <c r="H2" s="13">
        <v>0.3</v>
      </c>
      <c r="I2" s="4" t="s">
        <v>8</v>
      </c>
      <c r="J2" s="4" t="s">
        <v>9</v>
      </c>
      <c r="K2" s="4" t="s">
        <v>2</v>
      </c>
      <c r="L2" s="5"/>
      <c r="M2" s="5"/>
      <c r="N2" s="5"/>
      <c r="O2" s="5"/>
      <c r="P2" s="5"/>
      <c r="Q2" s="5"/>
    </row>
    <row r="3" spans="1:17" ht="30" customHeight="1">
      <c r="A3" s="17" t="s">
        <v>15</v>
      </c>
      <c r="B3" s="17" t="s">
        <v>4</v>
      </c>
      <c r="C3" s="6">
        <v>50.5</v>
      </c>
      <c r="D3" s="14">
        <f>SUM(C3*30%)</f>
        <v>15.149999999999999</v>
      </c>
      <c r="E3" s="6">
        <v>86.167</v>
      </c>
      <c r="F3" s="16">
        <f>SUM(E3*40%)</f>
        <v>34.4668</v>
      </c>
      <c r="G3" s="6">
        <v>89.667</v>
      </c>
      <c r="H3" s="16">
        <f>SUM(G3*30%)</f>
        <v>26.9001</v>
      </c>
      <c r="I3" s="16">
        <f>SUM(D3+F3+H3)</f>
        <v>76.51689999999999</v>
      </c>
      <c r="J3" s="7">
        <v>1</v>
      </c>
      <c r="K3" s="15" t="s">
        <v>10</v>
      </c>
      <c r="L3" s="8"/>
      <c r="M3" s="8"/>
      <c r="N3" s="8"/>
      <c r="O3" s="8"/>
      <c r="P3" s="8"/>
      <c r="Q3" s="8"/>
    </row>
    <row r="4" spans="1:17" ht="30" customHeight="1">
      <c r="A4" s="17" t="s">
        <v>13</v>
      </c>
      <c r="B4" s="17" t="s">
        <v>14</v>
      </c>
      <c r="C4" s="11">
        <v>51</v>
      </c>
      <c r="D4" s="14">
        <f>SUM(C4*30%)</f>
        <v>15.299999999999999</v>
      </c>
      <c r="E4" s="11">
        <v>82.833</v>
      </c>
      <c r="F4" s="16">
        <f>SUM(E4*40%)</f>
        <v>33.1332</v>
      </c>
      <c r="G4" s="11">
        <v>84.333</v>
      </c>
      <c r="H4" s="16">
        <f>SUM(G4*30%)</f>
        <v>25.299899999999997</v>
      </c>
      <c r="I4" s="16">
        <f>SUM(D4+F4+H4)</f>
        <v>73.7331</v>
      </c>
      <c r="J4" s="11">
        <v>2</v>
      </c>
      <c r="K4" s="15" t="s">
        <v>10</v>
      </c>
      <c r="L4" s="1"/>
      <c r="M4" s="1"/>
      <c r="N4" s="1"/>
      <c r="O4" s="1"/>
      <c r="P4" s="1"/>
      <c r="Q4" s="1"/>
    </row>
    <row r="5" spans="1:17" ht="30" customHeight="1">
      <c r="A5" s="17" t="s">
        <v>11</v>
      </c>
      <c r="B5" s="17" t="s">
        <v>12</v>
      </c>
      <c r="C5" s="6">
        <v>57.5</v>
      </c>
      <c r="D5" s="14">
        <f>SUM(C5*30%)</f>
        <v>17.25</v>
      </c>
      <c r="E5" s="6">
        <v>83</v>
      </c>
      <c r="F5" s="16">
        <f>SUM(E5*40%)</f>
        <v>33.2</v>
      </c>
      <c r="G5" s="6">
        <v>75</v>
      </c>
      <c r="H5" s="16">
        <f>SUM(G5*30%)</f>
        <v>22.5</v>
      </c>
      <c r="I5" s="16">
        <f>SUM(D5+F5+H5)</f>
        <v>72.95</v>
      </c>
      <c r="J5" s="7">
        <v>3</v>
      </c>
      <c r="K5" s="15"/>
      <c r="L5" s="1"/>
      <c r="M5" s="1"/>
      <c r="N5" s="1"/>
      <c r="O5" s="1"/>
      <c r="P5" s="1"/>
      <c r="Q5" s="1"/>
    </row>
    <row r="6" spans="1:17" ht="30" customHeight="1">
      <c r="A6" s="17" t="s">
        <v>16</v>
      </c>
      <c r="B6" s="17" t="s">
        <v>3</v>
      </c>
      <c r="C6" s="11">
        <v>49.5</v>
      </c>
      <c r="D6" s="14">
        <f>SUM(C6*30%)</f>
        <v>14.85</v>
      </c>
      <c r="E6" s="11">
        <v>76.834</v>
      </c>
      <c r="F6" s="16">
        <f>SUM(E6*40%)</f>
        <v>30.733600000000003</v>
      </c>
      <c r="G6" s="11">
        <v>73.833</v>
      </c>
      <c r="H6" s="16">
        <f>SUM(G6*30%)</f>
        <v>22.1499</v>
      </c>
      <c r="I6" s="16">
        <f>SUM(D6+F6+H6)</f>
        <v>67.7335</v>
      </c>
      <c r="J6" s="11">
        <v>4</v>
      </c>
      <c r="K6" s="15"/>
      <c r="L6" s="1"/>
      <c r="M6" s="1"/>
      <c r="N6" s="1"/>
      <c r="O6" s="1"/>
      <c r="P6" s="1"/>
      <c r="Q6" s="1"/>
    </row>
    <row r="7" spans="1:17" ht="30" customHeight="1">
      <c r="A7" s="17" t="s">
        <v>17</v>
      </c>
      <c r="B7" s="17" t="s">
        <v>18</v>
      </c>
      <c r="C7" s="6">
        <v>47</v>
      </c>
      <c r="D7" s="14">
        <f>SUM(C7*30%)</f>
        <v>14.1</v>
      </c>
      <c r="E7" s="6">
        <v>73.5</v>
      </c>
      <c r="F7" s="16">
        <f>SUM(E7*40%)</f>
        <v>29.400000000000002</v>
      </c>
      <c r="G7" s="6">
        <v>73.333</v>
      </c>
      <c r="H7" s="16">
        <f>SUM(G7*30%)</f>
        <v>21.9999</v>
      </c>
      <c r="I7" s="16">
        <f>SUM(D7+F7+H7)</f>
        <v>65.4999</v>
      </c>
      <c r="J7" s="7">
        <v>5</v>
      </c>
      <c r="K7" s="15"/>
      <c r="L7" s="1"/>
      <c r="M7" s="1"/>
      <c r="N7" s="1"/>
      <c r="O7" s="1"/>
      <c r="P7" s="1"/>
      <c r="Q7" s="1"/>
    </row>
    <row r="8" spans="1:17" ht="30" customHeight="1">
      <c r="A8" s="17" t="s">
        <v>19</v>
      </c>
      <c r="B8" s="17" t="s">
        <v>20</v>
      </c>
      <c r="C8" s="6">
        <v>46</v>
      </c>
      <c r="D8" s="14">
        <f>SUM(C8*30%)</f>
        <v>13.799999999999999</v>
      </c>
      <c r="E8" s="6">
        <v>70.5</v>
      </c>
      <c r="F8" s="16">
        <f>SUM(E8*40%)</f>
        <v>28.200000000000003</v>
      </c>
      <c r="G8" s="6">
        <v>74.5</v>
      </c>
      <c r="H8" s="16">
        <f>SUM(G8*30%)</f>
        <v>22.349999999999998</v>
      </c>
      <c r="I8" s="16">
        <f>SUM(D8+F8+H8)</f>
        <v>64.35</v>
      </c>
      <c r="J8" s="11">
        <v>6</v>
      </c>
      <c r="K8" s="15"/>
      <c r="L8" s="1"/>
      <c r="M8" s="1"/>
      <c r="N8" s="1"/>
      <c r="O8" s="1"/>
      <c r="P8" s="1"/>
      <c r="Q8" s="1"/>
    </row>
  </sheetData>
  <sheetProtection/>
  <mergeCells count="1">
    <mergeCell ref="A1:K1"/>
  </mergeCells>
  <printOptions/>
  <pageMargins left="0.75" right="0.75" top="1" bottom="1" header="0.5" footer="0.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AutoBVT</cp:lastModifiedBy>
  <cp:lastPrinted>2018-07-20T07:00:01Z</cp:lastPrinted>
  <dcterms:created xsi:type="dcterms:W3CDTF">2017-08-01T08:51:27Z</dcterms:created>
  <dcterms:modified xsi:type="dcterms:W3CDTF">2018-07-20T07:05:13Z</dcterms:modified>
  <cp:category/>
  <cp:version/>
  <cp:contentType/>
  <cp:contentStatus/>
</cp:coreProperties>
</file>